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399767-372E-4BBB-8DE1-56F83145E66B}" xr6:coauthVersionLast="47" xr6:coauthVersionMax="47" xr10:uidLastSave="{00000000-0000-0000-0000-000000000000}"/>
  <bookViews>
    <workbookView xWindow="-110" yWindow="-110" windowWidth="19420" windowHeight="11500" firstSheet="2" activeTab="5" xr2:uid="{C7183832-AA49-4E56-9E2D-738005C706E6}"/>
  </bookViews>
  <sheets>
    <sheet name="Vīri, juniori, jaunieši A" sheetId="1" r:id="rId1"/>
    <sheet name="Sievietes, juniores, junietes A" sheetId="2" r:id="rId2"/>
    <sheet name="Jaunieši B, jaunieši C" sheetId="4" r:id="rId3"/>
    <sheet name="Jaunietes B, jaunietes C" sheetId="3" r:id="rId4"/>
    <sheet name="Jaunieši D" sheetId="5" r:id="rId5"/>
    <sheet name="Jaunietes D" sheetId="6" r:id="rId6"/>
  </sheets>
  <definedNames>
    <definedName name="_xlnm._FilterDatabase" localSheetId="2" hidden="1">'Jaunieši B, jaunieši C'!$A$1:$W$23</definedName>
    <definedName name="_xlnm._FilterDatabase" localSheetId="4" hidden="1">'Jaunieši D'!$A$1:$V$1</definedName>
    <definedName name="_xlnm._FilterDatabase" localSheetId="3" hidden="1">'Jaunietes B, jaunietes C'!$A$1:$W$1</definedName>
    <definedName name="_xlnm._FilterDatabase" localSheetId="5" hidden="1">'Jaunietes D'!$A$1:$V$1</definedName>
    <definedName name="_xlnm._FilterDatabase" localSheetId="1" hidden="1">'Sievietes, juniores, junietes A'!$A$1:$X$1</definedName>
    <definedName name="_xlnm._FilterDatabase" localSheetId="0" hidden="1">'Vīri, juniori, jaunieši A'!$A$1:$X$1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4" l="1"/>
  <c r="U2" i="1"/>
  <c r="U6" i="6"/>
  <c r="U5" i="6"/>
  <c r="U9" i="6"/>
  <c r="U2" i="6"/>
  <c r="U8" i="6"/>
  <c r="U7" i="6"/>
  <c r="U3" i="6"/>
  <c r="U4" i="6"/>
  <c r="U4" i="5"/>
  <c r="U8" i="5"/>
  <c r="U7" i="5"/>
  <c r="U12" i="5"/>
  <c r="U2" i="5"/>
  <c r="U11" i="5"/>
  <c r="U13" i="5"/>
  <c r="U5" i="5"/>
  <c r="U3" i="5"/>
  <c r="U9" i="5"/>
  <c r="U14" i="5"/>
  <c r="U10" i="5"/>
  <c r="U6" i="5"/>
  <c r="U9" i="3"/>
  <c r="U7" i="3"/>
  <c r="U3" i="3"/>
  <c r="U4" i="3"/>
  <c r="U10" i="3"/>
  <c r="U8" i="3"/>
  <c r="U6" i="3"/>
  <c r="U2" i="3"/>
  <c r="U5" i="3"/>
  <c r="U4" i="4"/>
  <c r="U24" i="4"/>
  <c r="U15" i="4"/>
  <c r="U5" i="4"/>
  <c r="U13" i="4"/>
  <c r="U6" i="4"/>
  <c r="U20" i="4"/>
  <c r="U14" i="4"/>
  <c r="U19" i="4"/>
  <c r="U2" i="4"/>
  <c r="U18" i="4"/>
  <c r="U7" i="4"/>
  <c r="U9" i="4"/>
  <c r="U16" i="4"/>
  <c r="U10" i="4"/>
  <c r="U3" i="4"/>
  <c r="U12" i="4"/>
  <c r="U17" i="4"/>
  <c r="U8" i="4"/>
  <c r="U22" i="4"/>
  <c r="U21" i="4"/>
  <c r="U11" i="4"/>
  <c r="U18" i="2"/>
  <c r="U11" i="2"/>
  <c r="U22" i="2"/>
  <c r="U17" i="2"/>
  <c r="U9" i="2"/>
  <c r="U15" i="2"/>
  <c r="U8" i="2"/>
  <c r="U5" i="2"/>
  <c r="U7" i="2"/>
  <c r="U12" i="2"/>
  <c r="U10" i="2"/>
  <c r="U4" i="2"/>
  <c r="U19" i="2"/>
  <c r="U6" i="2"/>
  <c r="U2" i="2"/>
  <c r="U20" i="2"/>
  <c r="U13" i="2"/>
  <c r="U21" i="2"/>
  <c r="U3" i="2"/>
  <c r="U16" i="2"/>
  <c r="U14" i="2"/>
  <c r="U25" i="1"/>
  <c r="U13" i="1"/>
  <c r="U3" i="1"/>
  <c r="U4" i="1"/>
  <c r="U9" i="1"/>
  <c r="U20" i="1"/>
  <c r="U10" i="1"/>
  <c r="U5" i="1"/>
  <c r="U11" i="1"/>
  <c r="U7" i="1"/>
  <c r="U8" i="1"/>
  <c r="U12" i="1"/>
  <c r="U6" i="1"/>
  <c r="U16" i="1"/>
  <c r="U18" i="1"/>
  <c r="U15" i="1"/>
  <c r="U17" i="1"/>
  <c r="U26" i="1"/>
  <c r="U24" i="1"/>
  <c r="U21" i="1"/>
  <c r="U27" i="1"/>
  <c r="U23" i="1"/>
  <c r="U22" i="1"/>
  <c r="U19" i="1"/>
  <c r="U14" i="1"/>
</calcChain>
</file>

<file path=xl/sharedStrings.xml><?xml version="1.0" encoding="utf-8"?>
<sst xmlns="http://schemas.openxmlformats.org/spreadsheetml/2006/main" count="354" uniqueCount="131">
  <si>
    <t>Vārds, Uzvārds</t>
  </si>
  <si>
    <t>Dz.gads</t>
  </si>
  <si>
    <t>Punkti</t>
  </si>
  <si>
    <t>Punktu kopsumma</t>
  </si>
  <si>
    <t>N.p.k.</t>
  </si>
  <si>
    <t>Kristers Aparjods</t>
  </si>
  <si>
    <t>Gints Bērziņš</t>
  </si>
  <si>
    <t>Roberts Plūme</t>
  </si>
  <si>
    <t>Kaspars Rinks</t>
  </si>
  <si>
    <t>20 m skrējiens gaitā, sec</t>
  </si>
  <si>
    <t>Pildbumbas metiens no krūtīm, 4 kg, m</t>
  </si>
  <si>
    <t>Tāllēkšana no vietas, m</t>
  </si>
  <si>
    <t>Kāriens pie stieņa, saliektām rokām, sec</t>
  </si>
  <si>
    <t>Vēdera prese kārienā ar muguru pie zviedru sienas, 1 min, reizes</t>
  </si>
  <si>
    <t>Atspoles skrējiens 2x5m, sec</t>
  </si>
  <si>
    <t>Triceps līdztekās, 1 min, reizes</t>
  </si>
  <si>
    <t>400m skrējiens, sec</t>
  </si>
  <si>
    <t>Martins Bots</t>
  </si>
  <si>
    <t>Lūkass Krasts</t>
  </si>
  <si>
    <t>Eduards Šēvics-Mikelšēvics</t>
  </si>
  <si>
    <t>Vitālijs Jegorovs</t>
  </si>
  <si>
    <t>Raimonds Baltgalvis</t>
  </si>
  <si>
    <t>Aleksis Siņiļņikovs</t>
  </si>
  <si>
    <t>Jānis Gruzdulis Borovojs</t>
  </si>
  <si>
    <t>Edvards Marts Markitāns</t>
  </si>
  <si>
    <t>Uldis Jakseboga</t>
  </si>
  <si>
    <t>Ēdens Eduards Čepulis</t>
  </si>
  <si>
    <t>Matīss Krišjānis</t>
  </si>
  <si>
    <t>Gustavs Babris</t>
  </si>
  <si>
    <t>Roberts Sprukuls</t>
  </si>
  <si>
    <t>Dēvids Smirnovs</t>
  </si>
  <si>
    <t xml:space="preserve">Olivers Ilgavižs </t>
  </si>
  <si>
    <t>Ernests Šate</t>
  </si>
  <si>
    <t>Henrijs Bāle</t>
  </si>
  <si>
    <t>Sebastians Tomass Cedro</t>
  </si>
  <si>
    <t>Ģirts Circenis</t>
  </si>
  <si>
    <t>Čiziks Martins</t>
  </si>
  <si>
    <t>Čižiks Kristians</t>
  </si>
  <si>
    <t>Alfrēds Vanags</t>
  </si>
  <si>
    <t>Vieta pieaugušo konkurencē</t>
  </si>
  <si>
    <t>Vieta junioru konkurencē</t>
  </si>
  <si>
    <t>Vieta jauniešu "A" konkurencē</t>
  </si>
  <si>
    <t>Grupa</t>
  </si>
  <si>
    <t>P</t>
  </si>
  <si>
    <t>A</t>
  </si>
  <si>
    <t>J</t>
  </si>
  <si>
    <t>Triceps pret paaugstinājumu, 1 min, reizes</t>
  </si>
  <si>
    <t>Kendija Aparjode</t>
  </si>
  <si>
    <t>Elīna Ieva Vītola</t>
  </si>
  <si>
    <t>Sigita Bērziņa</t>
  </si>
  <si>
    <t>Frančeska Bona</t>
  </si>
  <si>
    <t>Anda Upīte</t>
  </si>
  <si>
    <t>Zanda Ulbika</t>
  </si>
  <si>
    <t>Viktorija Ziediņa</t>
  </si>
  <si>
    <t xml:space="preserve">Selina Elizabete Zvilna </t>
  </si>
  <si>
    <t>Sanija Ozoliņa</t>
  </si>
  <si>
    <t>Marta Robežniece</t>
  </si>
  <si>
    <t>Kitija Bogdanova</t>
  </si>
  <si>
    <t>Lelde Pāķe</t>
  </si>
  <si>
    <t>Luīze Vucāne</t>
  </si>
  <si>
    <t>Agnija Bogdanova</t>
  </si>
  <si>
    <t xml:space="preserve">Arta Pole </t>
  </si>
  <si>
    <t>Madara Pavlova</t>
  </si>
  <si>
    <t>Margita Sirsniņa</t>
  </si>
  <si>
    <t>Elīna Pamžina</t>
  </si>
  <si>
    <t>Madara Cauce</t>
  </si>
  <si>
    <t>Džūlija Trupāne</t>
  </si>
  <si>
    <t>Pildbumbas metiens no krūtīm, 2 kg, m</t>
  </si>
  <si>
    <t>Reinholds Žūriņš</t>
  </si>
  <si>
    <t>Adrians Sabo</t>
  </si>
  <si>
    <t>Guntars Goloskovs</t>
  </si>
  <si>
    <t>Jēkabs Juris Blāķis</t>
  </si>
  <si>
    <t>Raimonds Stālmanis</t>
  </si>
  <si>
    <t>Marks Joniņš</t>
  </si>
  <si>
    <t>Aleksis Mārtiņs Jēkabsons</t>
  </si>
  <si>
    <t>Jaromirs Kalmanis</t>
  </si>
  <si>
    <t>Olivers Kļava</t>
  </si>
  <si>
    <t>Herberts Krūmiņš</t>
  </si>
  <si>
    <t>Everts Precinieks</t>
  </si>
  <si>
    <t>Ernests Ruciņš</t>
  </si>
  <si>
    <t>Kristens Martins Rudgalis</t>
  </si>
  <si>
    <t>Sandijs Trifanovs</t>
  </si>
  <si>
    <t>B</t>
  </si>
  <si>
    <t>Viesturs Turlajs</t>
  </si>
  <si>
    <t>Edvards Bitenieks</t>
  </si>
  <si>
    <t>Ernests Niedrītis</t>
  </si>
  <si>
    <t>Jānis Caucis</t>
  </si>
  <si>
    <t>Ādams Šics</t>
  </si>
  <si>
    <t>Adrians Čižiks</t>
  </si>
  <si>
    <t>Railijs Fedoraks</t>
  </si>
  <si>
    <t>Ernests Ozoliņš</t>
  </si>
  <si>
    <t>C</t>
  </si>
  <si>
    <t>Vieta jauniešu "B" konkurencē</t>
  </si>
  <si>
    <t>Vieta jauniešu "C" konkurencē</t>
  </si>
  <si>
    <t>Alise Bergmane</t>
  </si>
  <si>
    <t>Katrīna Parfenkova</t>
  </si>
  <si>
    <t>Katija Rimicāne</t>
  </si>
  <si>
    <t>Ilze Ungure</t>
  </si>
  <si>
    <t>Emīlija Nora Pabērza</t>
  </si>
  <si>
    <t>Līna Zilvere</t>
  </si>
  <si>
    <t>Līna Kraslavska</t>
  </si>
  <si>
    <t>Vanesa Krūmiņa</t>
  </si>
  <si>
    <t>Margarita Vancāne</t>
  </si>
  <si>
    <t>Pildbumbas metiens no krūtīm, 1 kg, m</t>
  </si>
  <si>
    <t>Vieta jauniešu "D" konkurencē</t>
  </si>
  <si>
    <t>Renārs Kūkojs</t>
  </si>
  <si>
    <t>Edgars Kairis</t>
  </si>
  <si>
    <t>Mikus Zaumanis</t>
  </si>
  <si>
    <t>Martins Brempelis</t>
  </si>
  <si>
    <t>Jēkabs Švāns</t>
  </si>
  <si>
    <t>Jēkabs Cepure</t>
  </si>
  <si>
    <t>Krišjānis Dāle</t>
  </si>
  <si>
    <t>Miks Goldbergs Bērziņš</t>
  </si>
  <si>
    <t>Gustavs Podnieks</t>
  </si>
  <si>
    <t>Teodors Trupāns</t>
  </si>
  <si>
    <t>Austris Bainors</t>
  </si>
  <si>
    <t>Rendijs Kaufelds</t>
  </si>
  <si>
    <t>D</t>
  </si>
  <si>
    <t>Matilde Uzkalna</t>
  </si>
  <si>
    <t>Gerda Zilbere</t>
  </si>
  <si>
    <t>Annija Keiša</t>
  </si>
  <si>
    <t>Rūta Murašova</t>
  </si>
  <si>
    <t>Dārta Ošeniece</t>
  </si>
  <si>
    <t>Brigita Paegle</t>
  </si>
  <si>
    <t>Amanda Rimšāne</t>
  </si>
  <si>
    <t>Amanda Zauere</t>
  </si>
  <si>
    <t>-</t>
  </si>
  <si>
    <t>Ronalds Sprukuls</t>
  </si>
  <si>
    <t>Elza Beāte Roze</t>
  </si>
  <si>
    <t>Eduards Rinks</t>
  </si>
  <si>
    <t>Labāki rezultāti pa disciplīnām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</si>
</sst>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0" fillId="8" borderId="3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CC40-E7FF-486B-9BD9-AD438FFE0F4B}">
  <sheetPr>
    <pageSetUpPr fitToPage="1"/>
  </sheetPr>
  <dimension ref="A1:X28"/>
  <sheetViews>
    <sheetView topLeftCell="B1" zoomScale="72" workbookViewId="0">
      <selection activeCell="T25" sqref="T25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customWidth="1"/>
    <col min="15" max="15" width="12.08984375" customWidth="1"/>
    <col min="16" max="16" width="6.1796875" customWidth="1"/>
    <col min="17" max="17" width="10.63281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4" width="11.90625" customWidth="1"/>
  </cols>
  <sheetData>
    <row r="1" spans="1:24" ht="45.5" customHeight="1" x14ac:dyDescent="0.35">
      <c r="A1" s="2" t="s">
        <v>4</v>
      </c>
      <c r="B1" s="13" t="s">
        <v>0</v>
      </c>
      <c r="C1" s="13" t="s">
        <v>1</v>
      </c>
      <c r="D1" s="15" t="s">
        <v>42</v>
      </c>
      <c r="E1" s="14" t="s">
        <v>9</v>
      </c>
      <c r="F1" s="15" t="s">
        <v>2</v>
      </c>
      <c r="G1" s="14" t="s">
        <v>10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15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39</v>
      </c>
      <c r="W1" s="16" t="s">
        <v>40</v>
      </c>
      <c r="X1" s="16" t="s">
        <v>41</v>
      </c>
    </row>
    <row r="2" spans="1:24" x14ac:dyDescent="0.35">
      <c r="A2" s="3">
        <v>6</v>
      </c>
      <c r="B2" s="4" t="s">
        <v>19</v>
      </c>
      <c r="C2" s="5">
        <v>2001</v>
      </c>
      <c r="D2" s="5" t="s">
        <v>43</v>
      </c>
      <c r="E2" s="36">
        <v>2.33</v>
      </c>
      <c r="F2" s="2">
        <v>2</v>
      </c>
      <c r="G2" s="2">
        <v>13.75</v>
      </c>
      <c r="H2" s="2">
        <v>4</v>
      </c>
      <c r="I2" s="2">
        <v>2.97</v>
      </c>
      <c r="J2" s="2">
        <v>1</v>
      </c>
      <c r="K2" s="2">
        <v>65</v>
      </c>
      <c r="L2" s="2">
        <v>5</v>
      </c>
      <c r="M2" s="2">
        <v>39</v>
      </c>
      <c r="N2" s="2">
        <v>3</v>
      </c>
      <c r="O2" s="49">
        <v>4.93</v>
      </c>
      <c r="P2" s="2">
        <v>1</v>
      </c>
      <c r="Q2" s="2">
        <v>36</v>
      </c>
      <c r="R2" s="2">
        <v>3</v>
      </c>
      <c r="S2" s="2">
        <v>58.97</v>
      </c>
      <c r="T2" s="2">
        <v>1</v>
      </c>
      <c r="U2" s="2">
        <f>F2+H2+J2+L2+N2+P2+R2+T2</f>
        <v>20</v>
      </c>
      <c r="V2" s="2">
        <v>1</v>
      </c>
      <c r="W2" s="2"/>
      <c r="X2" s="2"/>
    </row>
    <row r="3" spans="1:24" x14ac:dyDescent="0.35">
      <c r="A3" s="3">
        <v>3</v>
      </c>
      <c r="B3" s="4" t="s">
        <v>7</v>
      </c>
      <c r="C3" s="5">
        <v>2000</v>
      </c>
      <c r="D3" s="5" t="s">
        <v>43</v>
      </c>
      <c r="E3" s="36">
        <v>2.36</v>
      </c>
      <c r="F3" s="2">
        <v>3</v>
      </c>
      <c r="G3" s="2">
        <v>12.78</v>
      </c>
      <c r="H3" s="2">
        <v>7</v>
      </c>
      <c r="I3" s="2">
        <v>2.89</v>
      </c>
      <c r="J3" s="2">
        <v>3</v>
      </c>
      <c r="K3" s="2">
        <v>90</v>
      </c>
      <c r="L3" s="2">
        <v>1</v>
      </c>
      <c r="M3" s="2">
        <v>40</v>
      </c>
      <c r="N3" s="2">
        <v>1</v>
      </c>
      <c r="O3" s="49">
        <v>5.0999999999999996</v>
      </c>
      <c r="P3" s="2">
        <v>3</v>
      </c>
      <c r="Q3" s="2">
        <v>38</v>
      </c>
      <c r="R3" s="2">
        <v>2</v>
      </c>
      <c r="S3" s="2">
        <v>60.04</v>
      </c>
      <c r="T3" s="2">
        <v>3</v>
      </c>
      <c r="U3" s="2">
        <f>F3+H3+J3+L3+N3+P3+R3+T3</f>
        <v>23</v>
      </c>
      <c r="V3" s="2">
        <v>2</v>
      </c>
      <c r="W3" s="2"/>
      <c r="X3" s="2"/>
    </row>
    <row r="4" spans="1:24" x14ac:dyDescent="0.35">
      <c r="A4" s="3">
        <v>4</v>
      </c>
      <c r="B4" s="4" t="s">
        <v>17</v>
      </c>
      <c r="C4" s="5">
        <v>1999</v>
      </c>
      <c r="D4" s="5" t="s">
        <v>43</v>
      </c>
      <c r="E4" s="36">
        <v>2.2999999999999998</v>
      </c>
      <c r="F4" s="2">
        <v>1</v>
      </c>
      <c r="G4" s="2">
        <v>13.78</v>
      </c>
      <c r="H4" s="2">
        <v>3</v>
      </c>
      <c r="I4" s="2">
        <v>2.89</v>
      </c>
      <c r="J4" s="2">
        <v>3</v>
      </c>
      <c r="K4" s="2">
        <v>72</v>
      </c>
      <c r="L4" s="2">
        <v>2</v>
      </c>
      <c r="M4" s="2">
        <v>39</v>
      </c>
      <c r="N4" s="2">
        <v>3</v>
      </c>
      <c r="O4" s="49">
        <v>5.33</v>
      </c>
      <c r="P4" s="2">
        <v>10</v>
      </c>
      <c r="Q4" s="2">
        <v>47</v>
      </c>
      <c r="R4" s="2">
        <v>1</v>
      </c>
      <c r="S4" s="2">
        <v>61.9</v>
      </c>
      <c r="T4" s="2">
        <v>6</v>
      </c>
      <c r="U4" s="2">
        <f>F4+H4+J4+L4+N4+P4+R4+T4</f>
        <v>29</v>
      </c>
      <c r="V4" s="2">
        <v>3</v>
      </c>
      <c r="W4" s="2"/>
      <c r="X4" s="2"/>
    </row>
    <row r="5" spans="1:24" x14ac:dyDescent="0.35">
      <c r="A5" s="3">
        <v>9</v>
      </c>
      <c r="B5" s="6" t="s">
        <v>21</v>
      </c>
      <c r="C5" s="7">
        <v>2005</v>
      </c>
      <c r="D5" s="7" t="s">
        <v>45</v>
      </c>
      <c r="E5" s="39">
        <v>2.36</v>
      </c>
      <c r="F5" s="10">
        <v>3</v>
      </c>
      <c r="G5" s="10">
        <v>13.74</v>
      </c>
      <c r="H5" s="10">
        <v>5</v>
      </c>
      <c r="I5" s="10">
        <v>2.9</v>
      </c>
      <c r="J5" s="10">
        <v>2</v>
      </c>
      <c r="K5" s="10">
        <v>59</v>
      </c>
      <c r="L5" s="10">
        <v>6</v>
      </c>
      <c r="M5" s="10">
        <v>34</v>
      </c>
      <c r="N5" s="10">
        <v>8</v>
      </c>
      <c r="O5" s="52">
        <v>5.08</v>
      </c>
      <c r="P5" s="10">
        <v>2</v>
      </c>
      <c r="Q5" s="10">
        <v>34</v>
      </c>
      <c r="R5" s="10">
        <v>4</v>
      </c>
      <c r="S5" s="10">
        <v>62.58</v>
      </c>
      <c r="T5" s="10">
        <v>9</v>
      </c>
      <c r="U5" s="10">
        <f>F5+H5+J5+L5+N5+P5+R5+T5</f>
        <v>39</v>
      </c>
      <c r="V5" s="28">
        <v>4</v>
      </c>
      <c r="W5" s="28">
        <v>1</v>
      </c>
      <c r="X5" s="28"/>
    </row>
    <row r="6" spans="1:24" x14ac:dyDescent="0.35">
      <c r="A6" s="3">
        <v>14</v>
      </c>
      <c r="B6" s="8" t="s">
        <v>26</v>
      </c>
      <c r="C6" s="9">
        <v>2006</v>
      </c>
      <c r="D6" s="9" t="s">
        <v>44</v>
      </c>
      <c r="E6" s="48">
        <v>2.4</v>
      </c>
      <c r="F6" s="11">
        <v>6</v>
      </c>
      <c r="G6" s="11">
        <v>11.65</v>
      </c>
      <c r="H6" s="11">
        <v>10</v>
      </c>
      <c r="I6" s="11">
        <v>2.78</v>
      </c>
      <c r="J6" s="11">
        <v>6</v>
      </c>
      <c r="K6" s="11">
        <v>71</v>
      </c>
      <c r="L6" s="11">
        <v>3</v>
      </c>
      <c r="M6" s="11">
        <v>31</v>
      </c>
      <c r="N6" s="11">
        <v>11</v>
      </c>
      <c r="O6" s="11">
        <v>5.18</v>
      </c>
      <c r="P6" s="11">
        <v>5</v>
      </c>
      <c r="Q6" s="11">
        <v>25</v>
      </c>
      <c r="R6" s="11">
        <v>8</v>
      </c>
      <c r="S6" s="11">
        <v>61.02</v>
      </c>
      <c r="T6" s="11">
        <v>4</v>
      </c>
      <c r="U6" s="11">
        <f>F6+H6+J6+L6+N6+P6+R6+T6</f>
        <v>53</v>
      </c>
      <c r="V6" s="28">
        <v>5</v>
      </c>
      <c r="W6" s="28">
        <v>2</v>
      </c>
      <c r="X6" s="28">
        <v>1</v>
      </c>
    </row>
    <row r="7" spans="1:24" x14ac:dyDescent="0.35">
      <c r="A7" s="3">
        <v>11</v>
      </c>
      <c r="B7" s="8" t="s">
        <v>23</v>
      </c>
      <c r="C7" s="9">
        <v>2006</v>
      </c>
      <c r="D7" s="9" t="s">
        <v>44</v>
      </c>
      <c r="E7" s="11">
        <v>2.42</v>
      </c>
      <c r="F7" s="11">
        <v>7</v>
      </c>
      <c r="G7" s="11">
        <v>10.53</v>
      </c>
      <c r="H7" s="11">
        <v>13</v>
      </c>
      <c r="I7" s="11">
        <v>2.62</v>
      </c>
      <c r="J7" s="11">
        <v>12</v>
      </c>
      <c r="K7" s="11">
        <v>69</v>
      </c>
      <c r="L7" s="11">
        <v>4</v>
      </c>
      <c r="M7" s="11">
        <v>38</v>
      </c>
      <c r="N7" s="11">
        <v>6</v>
      </c>
      <c r="O7" s="11">
        <v>5.31</v>
      </c>
      <c r="P7" s="11">
        <v>9</v>
      </c>
      <c r="Q7" s="11">
        <v>28</v>
      </c>
      <c r="R7" s="11">
        <v>6</v>
      </c>
      <c r="S7" s="11">
        <v>59.43</v>
      </c>
      <c r="T7" s="11">
        <v>2</v>
      </c>
      <c r="U7" s="11">
        <f>F7+H7+J7+L7+N7+P7+R7+T7</f>
        <v>59</v>
      </c>
      <c r="V7" s="28">
        <v>6</v>
      </c>
      <c r="W7" s="28">
        <v>3</v>
      </c>
      <c r="X7" s="28">
        <v>2</v>
      </c>
    </row>
    <row r="8" spans="1:24" x14ac:dyDescent="0.35">
      <c r="A8" s="3">
        <v>12</v>
      </c>
      <c r="B8" s="8" t="s">
        <v>24</v>
      </c>
      <c r="C8" s="9">
        <v>2006</v>
      </c>
      <c r="D8" s="9" t="s">
        <v>44</v>
      </c>
      <c r="E8" s="11">
        <v>2.4300000000000002</v>
      </c>
      <c r="F8" s="11">
        <v>8</v>
      </c>
      <c r="G8" s="11">
        <v>10.94</v>
      </c>
      <c r="H8" s="11">
        <v>12</v>
      </c>
      <c r="I8" s="48">
        <v>2.7</v>
      </c>
      <c r="J8" s="11">
        <v>9</v>
      </c>
      <c r="K8" s="11">
        <v>56</v>
      </c>
      <c r="L8" s="11">
        <v>7</v>
      </c>
      <c r="M8" s="11">
        <v>32</v>
      </c>
      <c r="N8" s="11">
        <v>10</v>
      </c>
      <c r="O8" s="11">
        <v>5.38</v>
      </c>
      <c r="P8" s="11">
        <v>12</v>
      </c>
      <c r="Q8" s="11">
        <v>25</v>
      </c>
      <c r="R8" s="11">
        <v>8</v>
      </c>
      <c r="S8" s="11">
        <v>61.99</v>
      </c>
      <c r="T8" s="11">
        <v>7</v>
      </c>
      <c r="U8" s="11">
        <f>F8+H8+J8+L8+N8+P8+R8+T8</f>
        <v>73</v>
      </c>
      <c r="V8" s="28">
        <v>7</v>
      </c>
      <c r="W8" s="28">
        <v>4</v>
      </c>
      <c r="X8" s="28">
        <v>3</v>
      </c>
    </row>
    <row r="9" spans="1:24" x14ac:dyDescent="0.35">
      <c r="A9" s="3">
        <v>5</v>
      </c>
      <c r="B9" s="4" t="s">
        <v>18</v>
      </c>
      <c r="C9" s="5">
        <v>2001</v>
      </c>
      <c r="D9" s="5" t="s">
        <v>43</v>
      </c>
      <c r="E9" s="36">
        <v>2.48</v>
      </c>
      <c r="F9" s="2">
        <v>11</v>
      </c>
      <c r="G9" s="2">
        <v>13.21</v>
      </c>
      <c r="H9" s="2">
        <v>6</v>
      </c>
      <c r="I9" s="2">
        <v>2.77</v>
      </c>
      <c r="J9" s="2">
        <v>7</v>
      </c>
      <c r="K9" s="2">
        <v>46</v>
      </c>
      <c r="L9" s="2">
        <v>11</v>
      </c>
      <c r="M9" s="2">
        <v>33</v>
      </c>
      <c r="N9" s="2">
        <v>9</v>
      </c>
      <c r="O9" s="49">
        <v>5.35</v>
      </c>
      <c r="P9" s="2">
        <v>11</v>
      </c>
      <c r="Q9" s="2">
        <v>28</v>
      </c>
      <c r="R9" s="2">
        <v>6</v>
      </c>
      <c r="S9" s="2">
        <v>65.069999999999993</v>
      </c>
      <c r="T9" s="2">
        <v>12</v>
      </c>
      <c r="U9" s="2">
        <f>F9+H9+J9+L9+N9+P9+R9+T9</f>
        <v>73</v>
      </c>
      <c r="V9" s="2">
        <v>7</v>
      </c>
      <c r="W9" s="2"/>
      <c r="X9" s="2"/>
    </row>
    <row r="10" spans="1:24" x14ac:dyDescent="0.35">
      <c r="A10" s="3">
        <v>8</v>
      </c>
      <c r="B10" s="6" t="s">
        <v>20</v>
      </c>
      <c r="C10" s="7">
        <v>2005</v>
      </c>
      <c r="D10" s="7" t="s">
        <v>45</v>
      </c>
      <c r="E10" s="39">
        <v>2.5099999999999998</v>
      </c>
      <c r="F10" s="10">
        <v>13</v>
      </c>
      <c r="G10" s="10">
        <v>12.1</v>
      </c>
      <c r="H10" s="10">
        <v>8</v>
      </c>
      <c r="I10" s="10">
        <v>2.68</v>
      </c>
      <c r="J10" s="10">
        <v>11</v>
      </c>
      <c r="K10" s="10">
        <v>32</v>
      </c>
      <c r="L10" s="10">
        <v>18</v>
      </c>
      <c r="M10" s="10">
        <v>37</v>
      </c>
      <c r="N10" s="10">
        <v>7</v>
      </c>
      <c r="O10" s="52">
        <v>5.0999999999999996</v>
      </c>
      <c r="P10" s="10">
        <v>3</v>
      </c>
      <c r="Q10" s="10">
        <v>21</v>
      </c>
      <c r="R10" s="10">
        <v>12</v>
      </c>
      <c r="S10" s="10">
        <v>62.42</v>
      </c>
      <c r="T10" s="10">
        <v>8</v>
      </c>
      <c r="U10" s="10">
        <f>F10+H10+J10+L10+N10+P10+R10+T10</f>
        <v>80</v>
      </c>
      <c r="V10" s="28">
        <v>9</v>
      </c>
      <c r="W10" s="28">
        <v>5</v>
      </c>
      <c r="X10" s="28"/>
    </row>
    <row r="11" spans="1:24" x14ac:dyDescent="0.35">
      <c r="A11" s="3">
        <v>10</v>
      </c>
      <c r="B11" s="6" t="s">
        <v>22</v>
      </c>
      <c r="C11" s="7">
        <v>2005</v>
      </c>
      <c r="D11" s="7" t="s">
        <v>45</v>
      </c>
      <c r="E11" s="39">
        <v>2.38</v>
      </c>
      <c r="F11" s="10">
        <v>5</v>
      </c>
      <c r="G11" s="10">
        <v>11.56</v>
      </c>
      <c r="H11" s="10">
        <v>11</v>
      </c>
      <c r="I11" s="10">
        <v>2.5499999999999998</v>
      </c>
      <c r="J11" s="10">
        <v>14</v>
      </c>
      <c r="K11" s="10">
        <v>50</v>
      </c>
      <c r="L11" s="10">
        <v>8</v>
      </c>
      <c r="M11" s="10">
        <v>31</v>
      </c>
      <c r="N11" s="10">
        <v>11</v>
      </c>
      <c r="O11" s="52">
        <v>5.53</v>
      </c>
      <c r="P11" s="10">
        <v>16</v>
      </c>
      <c r="Q11" s="10">
        <v>23</v>
      </c>
      <c r="R11" s="10">
        <v>11</v>
      </c>
      <c r="S11" s="10">
        <v>61.18</v>
      </c>
      <c r="T11" s="10">
        <v>5</v>
      </c>
      <c r="U11" s="10">
        <f>F11+H11+J11+L11+N11+P11+R11+T11</f>
        <v>81</v>
      </c>
      <c r="V11" s="28">
        <v>10</v>
      </c>
      <c r="W11" s="28">
        <v>6</v>
      </c>
      <c r="X11" s="28"/>
    </row>
    <row r="12" spans="1:24" x14ac:dyDescent="0.35">
      <c r="A12" s="3">
        <v>13</v>
      </c>
      <c r="B12" s="8" t="s">
        <v>25</v>
      </c>
      <c r="C12" s="9">
        <v>2007</v>
      </c>
      <c r="D12" s="9" t="s">
        <v>44</v>
      </c>
      <c r="E12" s="11">
        <v>2.67</v>
      </c>
      <c r="F12" s="11">
        <v>16</v>
      </c>
      <c r="G12" s="11">
        <v>10.32</v>
      </c>
      <c r="H12" s="11">
        <v>15</v>
      </c>
      <c r="I12" s="11">
        <v>2.62</v>
      </c>
      <c r="J12" s="11">
        <v>12</v>
      </c>
      <c r="K12" s="11">
        <v>50</v>
      </c>
      <c r="L12" s="11">
        <v>8</v>
      </c>
      <c r="M12" s="11">
        <v>39</v>
      </c>
      <c r="N12" s="11">
        <v>3</v>
      </c>
      <c r="O12" s="11">
        <v>5.42</v>
      </c>
      <c r="P12" s="11">
        <v>13</v>
      </c>
      <c r="Q12" s="11">
        <v>29</v>
      </c>
      <c r="R12" s="11">
        <v>5</v>
      </c>
      <c r="S12" s="11">
        <v>63.76</v>
      </c>
      <c r="T12" s="11">
        <v>10</v>
      </c>
      <c r="U12" s="11">
        <f>F12+H12+J12+L12+N12+P12+R12+T12</f>
        <v>82</v>
      </c>
      <c r="V12" s="28">
        <v>11</v>
      </c>
      <c r="W12" s="28">
        <v>7</v>
      </c>
      <c r="X12" s="28">
        <v>4</v>
      </c>
    </row>
    <row r="13" spans="1:24" x14ac:dyDescent="0.35">
      <c r="A13" s="3">
        <v>2</v>
      </c>
      <c r="B13" s="4" t="s">
        <v>6</v>
      </c>
      <c r="C13" s="5">
        <v>2002</v>
      </c>
      <c r="D13" s="5" t="s">
        <v>43</v>
      </c>
      <c r="E13" s="36">
        <v>2.4300000000000002</v>
      </c>
      <c r="F13" s="2">
        <v>8</v>
      </c>
      <c r="G13" s="2">
        <v>15.25</v>
      </c>
      <c r="H13" s="2">
        <v>1</v>
      </c>
      <c r="I13" s="2">
        <v>2.85</v>
      </c>
      <c r="J13" s="2">
        <v>5</v>
      </c>
      <c r="K13" s="2">
        <v>36</v>
      </c>
      <c r="L13" s="2">
        <v>15</v>
      </c>
      <c r="M13" s="2">
        <v>21</v>
      </c>
      <c r="N13" s="2">
        <v>19</v>
      </c>
      <c r="O13" s="49">
        <v>5.46</v>
      </c>
      <c r="P13" s="2">
        <v>15</v>
      </c>
      <c r="Q13" s="2">
        <v>24</v>
      </c>
      <c r="R13" s="2">
        <v>10</v>
      </c>
      <c r="S13" s="2">
        <v>67.489999999999995</v>
      </c>
      <c r="T13" s="62">
        <v>14</v>
      </c>
      <c r="U13" s="2">
        <f>F13+H13+J13+L13+N13+P13+R13+T13</f>
        <v>87</v>
      </c>
      <c r="V13" s="2">
        <v>12</v>
      </c>
      <c r="W13" s="2"/>
      <c r="X13" s="2"/>
    </row>
    <row r="14" spans="1:24" x14ac:dyDescent="0.35">
      <c r="A14" s="3">
        <v>1</v>
      </c>
      <c r="B14" s="4" t="s">
        <v>5</v>
      </c>
      <c r="C14" s="5">
        <v>1998</v>
      </c>
      <c r="D14" s="5" t="s">
        <v>43</v>
      </c>
      <c r="E14" s="36">
        <v>2.44</v>
      </c>
      <c r="F14" s="2">
        <v>10</v>
      </c>
      <c r="G14" s="2">
        <v>14.65</v>
      </c>
      <c r="H14" s="2">
        <v>2</v>
      </c>
      <c r="I14" s="2">
        <v>2.75</v>
      </c>
      <c r="J14" s="2">
        <v>8</v>
      </c>
      <c r="K14" s="2">
        <v>27</v>
      </c>
      <c r="L14" s="2">
        <v>22</v>
      </c>
      <c r="M14" s="2">
        <v>28</v>
      </c>
      <c r="N14" s="2">
        <v>15</v>
      </c>
      <c r="O14" s="49">
        <v>5.23</v>
      </c>
      <c r="P14" s="2">
        <v>7</v>
      </c>
      <c r="Q14" s="2">
        <v>18</v>
      </c>
      <c r="R14" s="2">
        <v>15</v>
      </c>
      <c r="S14" s="2">
        <v>63.87</v>
      </c>
      <c r="T14" s="62">
        <v>11</v>
      </c>
      <c r="U14" s="2">
        <f>F14+H14+J14+L14+N14+P14+R14+T14</f>
        <v>90</v>
      </c>
      <c r="V14" s="2">
        <v>13</v>
      </c>
      <c r="W14" s="2"/>
      <c r="X14" s="2"/>
    </row>
    <row r="15" spans="1:24" x14ac:dyDescent="0.35">
      <c r="A15" s="3">
        <v>18</v>
      </c>
      <c r="B15" s="8" t="s">
        <v>30</v>
      </c>
      <c r="C15" s="9">
        <v>2006</v>
      </c>
      <c r="D15" s="9" t="s">
        <v>44</v>
      </c>
      <c r="E15" s="11">
        <v>2.57</v>
      </c>
      <c r="F15" s="11">
        <v>14</v>
      </c>
      <c r="G15" s="11">
        <v>10.53</v>
      </c>
      <c r="H15" s="11">
        <v>13</v>
      </c>
      <c r="I15" s="48">
        <v>2.7</v>
      </c>
      <c r="J15" s="11">
        <v>9</v>
      </c>
      <c r="K15" s="11">
        <v>29</v>
      </c>
      <c r="L15" s="11">
        <v>19</v>
      </c>
      <c r="M15" s="11">
        <v>30</v>
      </c>
      <c r="N15" s="11">
        <v>14</v>
      </c>
      <c r="O15" s="11">
        <v>5.25</v>
      </c>
      <c r="P15" s="11">
        <v>8</v>
      </c>
      <c r="Q15" s="11">
        <v>17</v>
      </c>
      <c r="R15" s="11">
        <v>16</v>
      </c>
      <c r="S15" s="11">
        <v>67.92</v>
      </c>
      <c r="T15" s="11">
        <v>16</v>
      </c>
      <c r="U15" s="11">
        <f>F15+H15+J15+L15+N15+P15+R15+T15</f>
        <v>109</v>
      </c>
      <c r="V15" s="28">
        <v>14</v>
      </c>
      <c r="W15" s="28">
        <v>8</v>
      </c>
      <c r="X15" s="28">
        <v>5</v>
      </c>
    </row>
    <row r="16" spans="1:24" x14ac:dyDescent="0.35">
      <c r="A16" s="3">
        <v>15</v>
      </c>
      <c r="B16" s="8" t="s">
        <v>27</v>
      </c>
      <c r="C16" s="9">
        <v>2008</v>
      </c>
      <c r="D16" s="9" t="s">
        <v>44</v>
      </c>
      <c r="E16" s="48">
        <v>2.7</v>
      </c>
      <c r="F16" s="11">
        <v>19</v>
      </c>
      <c r="G16" s="11">
        <v>8.6300000000000008</v>
      </c>
      <c r="H16" s="11">
        <v>22</v>
      </c>
      <c r="I16" s="11">
        <v>2.29</v>
      </c>
      <c r="J16" s="11">
        <v>19</v>
      </c>
      <c r="K16" s="11">
        <v>41</v>
      </c>
      <c r="L16" s="11">
        <v>13</v>
      </c>
      <c r="M16" s="11">
        <v>40</v>
      </c>
      <c r="N16" s="11">
        <v>1</v>
      </c>
      <c r="O16" s="11">
        <v>5.81</v>
      </c>
      <c r="P16" s="11">
        <v>18</v>
      </c>
      <c r="Q16" s="11">
        <v>19</v>
      </c>
      <c r="R16" s="11">
        <v>13</v>
      </c>
      <c r="S16" s="11">
        <v>67.08</v>
      </c>
      <c r="T16" s="11">
        <v>13</v>
      </c>
      <c r="U16" s="11">
        <f>F16+H16+J16+L16+N16+P16+R16+T16</f>
        <v>118</v>
      </c>
      <c r="V16" s="28">
        <v>15</v>
      </c>
      <c r="W16" s="28">
        <v>9</v>
      </c>
      <c r="X16" s="28">
        <v>6</v>
      </c>
    </row>
    <row r="17" spans="1:24" x14ac:dyDescent="0.35">
      <c r="A17" s="3">
        <v>19</v>
      </c>
      <c r="B17" s="8" t="s">
        <v>31</v>
      </c>
      <c r="C17" s="9">
        <v>2008</v>
      </c>
      <c r="D17" s="9" t="s">
        <v>44</v>
      </c>
      <c r="E17" s="48">
        <v>2.5</v>
      </c>
      <c r="F17" s="11">
        <v>12</v>
      </c>
      <c r="G17" s="11">
        <v>9.16</v>
      </c>
      <c r="H17" s="11">
        <v>18</v>
      </c>
      <c r="I17" s="11">
        <v>2.2799999999999998</v>
      </c>
      <c r="J17" s="11">
        <v>21</v>
      </c>
      <c r="K17" s="11">
        <v>28</v>
      </c>
      <c r="L17" s="11">
        <v>21</v>
      </c>
      <c r="M17" s="11">
        <v>16</v>
      </c>
      <c r="N17" s="11">
        <v>22</v>
      </c>
      <c r="O17" s="11">
        <v>5.2</v>
      </c>
      <c r="P17" s="11">
        <v>6</v>
      </c>
      <c r="Q17" s="11">
        <v>8</v>
      </c>
      <c r="R17" s="11">
        <v>21</v>
      </c>
      <c r="S17" s="11">
        <v>67.81</v>
      </c>
      <c r="T17" s="11">
        <v>15</v>
      </c>
      <c r="U17" s="11">
        <f>F17+H17+J17+L17+N17+P17+R17+T17</f>
        <v>136</v>
      </c>
      <c r="V17" s="28">
        <v>16</v>
      </c>
      <c r="W17" s="28">
        <v>10</v>
      </c>
      <c r="X17" s="28">
        <v>7</v>
      </c>
    </row>
    <row r="18" spans="1:24" x14ac:dyDescent="0.35">
      <c r="A18" s="3">
        <v>16</v>
      </c>
      <c r="B18" s="8" t="s">
        <v>28</v>
      </c>
      <c r="C18" s="9">
        <v>2009</v>
      </c>
      <c r="D18" s="9" t="s">
        <v>44</v>
      </c>
      <c r="E18" s="11">
        <v>2.65</v>
      </c>
      <c r="F18" s="11">
        <v>15</v>
      </c>
      <c r="G18" s="11">
        <v>8.8000000000000007</v>
      </c>
      <c r="H18" s="11">
        <v>20</v>
      </c>
      <c r="I18" s="11">
        <v>2.4300000000000002</v>
      </c>
      <c r="J18" s="11">
        <v>15</v>
      </c>
      <c r="K18" s="11">
        <v>39</v>
      </c>
      <c r="L18" s="11">
        <v>14</v>
      </c>
      <c r="M18" s="11">
        <v>15</v>
      </c>
      <c r="N18" s="11">
        <v>23</v>
      </c>
      <c r="O18" s="11">
        <v>5.45</v>
      </c>
      <c r="P18" s="11">
        <v>14</v>
      </c>
      <c r="Q18" s="11">
        <v>11</v>
      </c>
      <c r="R18" s="11">
        <v>18</v>
      </c>
      <c r="S18" s="11">
        <v>71.55</v>
      </c>
      <c r="T18" s="11">
        <v>17</v>
      </c>
      <c r="U18" s="11">
        <f>F18+H18+J18+L18+N18+P18+R18+T18</f>
        <v>136</v>
      </c>
      <c r="V18" s="28">
        <v>16</v>
      </c>
      <c r="W18" s="28">
        <v>10</v>
      </c>
      <c r="X18" s="28">
        <v>7</v>
      </c>
    </row>
    <row r="19" spans="1:24" x14ac:dyDescent="0.35">
      <c r="A19" s="3">
        <v>17</v>
      </c>
      <c r="B19" s="8" t="s">
        <v>29</v>
      </c>
      <c r="C19" s="9">
        <v>2008</v>
      </c>
      <c r="D19" s="9" t="s">
        <v>44</v>
      </c>
      <c r="E19" s="11">
        <v>2.69</v>
      </c>
      <c r="F19" s="11">
        <v>17</v>
      </c>
      <c r="G19" s="11">
        <v>9.3800000000000008</v>
      </c>
      <c r="H19" s="11">
        <v>17</v>
      </c>
      <c r="I19" s="11">
        <v>2.4300000000000002</v>
      </c>
      <c r="J19" s="11">
        <v>15</v>
      </c>
      <c r="K19" s="11">
        <v>20</v>
      </c>
      <c r="L19" s="11">
        <v>24</v>
      </c>
      <c r="M19" s="11">
        <v>20</v>
      </c>
      <c r="N19" s="11">
        <v>20</v>
      </c>
      <c r="O19" s="11">
        <v>5.81</v>
      </c>
      <c r="P19" s="11">
        <v>18</v>
      </c>
      <c r="Q19" s="11">
        <v>7</v>
      </c>
      <c r="R19" s="11">
        <v>22</v>
      </c>
      <c r="S19" s="11">
        <v>72.31</v>
      </c>
      <c r="T19" s="11">
        <v>20</v>
      </c>
      <c r="U19" s="11">
        <f>F19+H19+J19+L19+N19+P19+R19+T19</f>
        <v>153</v>
      </c>
      <c r="V19" s="28">
        <v>18</v>
      </c>
      <c r="W19" s="28">
        <v>12</v>
      </c>
      <c r="X19" s="28">
        <v>9</v>
      </c>
    </row>
    <row r="20" spans="1:24" x14ac:dyDescent="0.35">
      <c r="A20" s="3">
        <v>7</v>
      </c>
      <c r="B20" s="6" t="s">
        <v>8</v>
      </c>
      <c r="C20" s="7">
        <v>2003</v>
      </c>
      <c r="D20" s="7" t="s">
        <v>45</v>
      </c>
      <c r="E20" s="39" t="s">
        <v>126</v>
      </c>
      <c r="F20" s="10">
        <v>26</v>
      </c>
      <c r="G20" s="10">
        <v>11.95</v>
      </c>
      <c r="H20" s="10">
        <v>9</v>
      </c>
      <c r="I20" s="10" t="s">
        <v>126</v>
      </c>
      <c r="J20" s="10">
        <v>26</v>
      </c>
      <c r="K20" s="10">
        <v>33</v>
      </c>
      <c r="L20" s="10">
        <v>17</v>
      </c>
      <c r="M20" s="10">
        <v>31</v>
      </c>
      <c r="N20" s="10">
        <v>11</v>
      </c>
      <c r="O20" s="52" t="s">
        <v>126</v>
      </c>
      <c r="P20" s="10">
        <v>26</v>
      </c>
      <c r="Q20" s="10">
        <v>19</v>
      </c>
      <c r="R20" s="10">
        <v>13</v>
      </c>
      <c r="S20" s="10" t="s">
        <v>126</v>
      </c>
      <c r="T20" s="10">
        <v>26</v>
      </c>
      <c r="U20" s="10">
        <f>F20+H20+J20+L20+N20+P20+R20+T20</f>
        <v>154</v>
      </c>
      <c r="V20" s="28">
        <v>19</v>
      </c>
      <c r="W20" s="28">
        <v>13</v>
      </c>
      <c r="X20" s="28">
        <v>10</v>
      </c>
    </row>
    <row r="21" spans="1:24" x14ac:dyDescent="0.35">
      <c r="A21" s="3">
        <v>22</v>
      </c>
      <c r="B21" s="8" t="s">
        <v>34</v>
      </c>
      <c r="C21" s="9">
        <v>2008</v>
      </c>
      <c r="D21" s="9" t="s">
        <v>44</v>
      </c>
      <c r="E21" s="11">
        <v>2.69</v>
      </c>
      <c r="F21" s="11">
        <v>17</v>
      </c>
      <c r="G21" s="11">
        <v>9.4</v>
      </c>
      <c r="H21" s="11">
        <v>16</v>
      </c>
      <c r="I21" s="11">
        <v>2.23</v>
      </c>
      <c r="J21" s="11">
        <v>22</v>
      </c>
      <c r="K21" s="11">
        <v>29</v>
      </c>
      <c r="L21" s="11">
        <v>19</v>
      </c>
      <c r="M21" s="11">
        <v>18</v>
      </c>
      <c r="N21" s="11">
        <v>21</v>
      </c>
      <c r="O21" s="11">
        <v>6.35</v>
      </c>
      <c r="P21" s="11">
        <v>23</v>
      </c>
      <c r="Q21" s="11">
        <v>11</v>
      </c>
      <c r="R21" s="11">
        <v>18</v>
      </c>
      <c r="S21" s="11">
        <v>72.13</v>
      </c>
      <c r="T21" s="11">
        <v>19</v>
      </c>
      <c r="U21" s="11">
        <f>F21+H21+J21+L21+N21+P21+R21+T21</f>
        <v>155</v>
      </c>
      <c r="V21" s="28">
        <v>20</v>
      </c>
      <c r="W21" s="28">
        <v>14</v>
      </c>
      <c r="X21" s="28">
        <v>11</v>
      </c>
    </row>
    <row r="22" spans="1:24" x14ac:dyDescent="0.35">
      <c r="A22" s="3">
        <v>25</v>
      </c>
      <c r="B22" s="8" t="s">
        <v>37</v>
      </c>
      <c r="C22" s="9">
        <v>2009</v>
      </c>
      <c r="D22" s="9" t="s">
        <v>44</v>
      </c>
      <c r="E22" s="11">
        <v>2.83</v>
      </c>
      <c r="F22" s="11">
        <v>20</v>
      </c>
      <c r="G22" s="11">
        <v>8.67</v>
      </c>
      <c r="H22" s="11">
        <v>21</v>
      </c>
      <c r="I22" s="11">
        <v>2.35</v>
      </c>
      <c r="J22" s="11">
        <v>17</v>
      </c>
      <c r="K22" s="11">
        <v>49</v>
      </c>
      <c r="L22" s="11">
        <v>10</v>
      </c>
      <c r="M22" s="11">
        <v>7</v>
      </c>
      <c r="N22" s="11">
        <v>25</v>
      </c>
      <c r="O22" s="11">
        <v>5.88</v>
      </c>
      <c r="P22" s="11">
        <v>21</v>
      </c>
      <c r="Q22" s="11">
        <v>9</v>
      </c>
      <c r="R22" s="11">
        <v>20</v>
      </c>
      <c r="S22" s="11">
        <v>76.06</v>
      </c>
      <c r="T22" s="11">
        <v>23</v>
      </c>
      <c r="U22" s="11">
        <f>F22+H22+J22+L22+N22+P22+R22+T22</f>
        <v>157</v>
      </c>
      <c r="V22" s="28">
        <v>21</v>
      </c>
      <c r="W22" s="28">
        <v>15</v>
      </c>
      <c r="X22" s="28">
        <v>12</v>
      </c>
    </row>
    <row r="23" spans="1:24" x14ac:dyDescent="0.35">
      <c r="A23" s="3">
        <v>24</v>
      </c>
      <c r="B23" s="8" t="s">
        <v>36</v>
      </c>
      <c r="C23" s="9">
        <v>2007</v>
      </c>
      <c r="D23" s="9" t="s">
        <v>44</v>
      </c>
      <c r="E23" s="11">
        <v>2.97</v>
      </c>
      <c r="F23" s="11">
        <v>23</v>
      </c>
      <c r="G23" s="11">
        <v>8.9700000000000006</v>
      </c>
      <c r="H23" s="11">
        <v>19</v>
      </c>
      <c r="I23" s="11">
        <v>2.33</v>
      </c>
      <c r="J23" s="11">
        <v>18</v>
      </c>
      <c r="K23" s="11">
        <v>44</v>
      </c>
      <c r="L23" s="11">
        <v>12</v>
      </c>
      <c r="M23" s="11">
        <v>15</v>
      </c>
      <c r="N23" s="11">
        <v>23</v>
      </c>
      <c r="O23" s="11">
        <v>5.83</v>
      </c>
      <c r="P23" s="11">
        <v>20</v>
      </c>
      <c r="Q23" s="11">
        <v>3</v>
      </c>
      <c r="R23" s="11">
        <v>25</v>
      </c>
      <c r="S23" s="11">
        <v>74.86</v>
      </c>
      <c r="T23" s="11">
        <v>21</v>
      </c>
      <c r="U23" s="11">
        <f>F23+H23+J23+L23+N23+P23+R23+T23</f>
        <v>161</v>
      </c>
      <c r="V23" s="28">
        <v>22</v>
      </c>
      <c r="W23" s="28">
        <v>16</v>
      </c>
      <c r="X23" s="28">
        <v>13</v>
      </c>
    </row>
    <row r="24" spans="1:24" x14ac:dyDescent="0.35">
      <c r="A24" s="3">
        <v>21</v>
      </c>
      <c r="B24" s="8" t="s">
        <v>33</v>
      </c>
      <c r="C24" s="9">
        <v>2009</v>
      </c>
      <c r="D24" s="9" t="s">
        <v>44</v>
      </c>
      <c r="E24" s="11">
        <v>2.87</v>
      </c>
      <c r="F24" s="11">
        <v>21</v>
      </c>
      <c r="G24" s="11">
        <v>7.08</v>
      </c>
      <c r="H24" s="11">
        <v>24</v>
      </c>
      <c r="I24" s="11">
        <v>2.29</v>
      </c>
      <c r="J24" s="11">
        <v>19</v>
      </c>
      <c r="K24" s="11">
        <v>21</v>
      </c>
      <c r="L24" s="11">
        <v>23</v>
      </c>
      <c r="M24" s="11">
        <v>23</v>
      </c>
      <c r="N24" s="11">
        <v>18</v>
      </c>
      <c r="O24" s="11">
        <v>6.18</v>
      </c>
      <c r="P24" s="11">
        <v>22</v>
      </c>
      <c r="Q24" s="11">
        <v>6</v>
      </c>
      <c r="R24" s="11">
        <v>23</v>
      </c>
      <c r="S24" s="11">
        <v>75.83</v>
      </c>
      <c r="T24" s="11">
        <v>22</v>
      </c>
      <c r="U24" s="11">
        <f>F24+H24+J24+L24+N24+P24+R24+T24</f>
        <v>172</v>
      </c>
      <c r="V24" s="28">
        <v>23</v>
      </c>
      <c r="W24" s="28">
        <v>17</v>
      </c>
      <c r="X24" s="28">
        <v>14</v>
      </c>
    </row>
    <row r="25" spans="1:24" x14ac:dyDescent="0.35">
      <c r="A25" s="3">
        <v>26</v>
      </c>
      <c r="B25" s="8" t="s">
        <v>38</v>
      </c>
      <c r="C25" s="9">
        <v>2009</v>
      </c>
      <c r="D25" s="9" t="s">
        <v>44</v>
      </c>
      <c r="E25" s="11">
        <v>2.89</v>
      </c>
      <c r="F25" s="11">
        <v>22</v>
      </c>
      <c r="G25" s="11">
        <v>7.44</v>
      </c>
      <c r="H25" s="11">
        <v>23</v>
      </c>
      <c r="I25" s="11">
        <v>2.12</v>
      </c>
      <c r="J25" s="11">
        <v>23</v>
      </c>
      <c r="K25" s="11">
        <v>17</v>
      </c>
      <c r="L25" s="11">
        <v>25</v>
      </c>
      <c r="M25" s="11">
        <v>25</v>
      </c>
      <c r="N25" s="11">
        <v>16</v>
      </c>
      <c r="O25" s="11">
        <v>6.35</v>
      </c>
      <c r="P25" s="11">
        <v>23</v>
      </c>
      <c r="Q25" s="11">
        <v>14</v>
      </c>
      <c r="R25" s="11">
        <v>17</v>
      </c>
      <c r="S25" s="11">
        <v>77.69</v>
      </c>
      <c r="T25" s="11">
        <v>24</v>
      </c>
      <c r="U25" s="11">
        <f>F25+H25+J25+L25+N25+P25+R25+T25</f>
        <v>173</v>
      </c>
      <c r="V25" s="28">
        <v>24</v>
      </c>
      <c r="W25" s="28">
        <v>18</v>
      </c>
      <c r="X25" s="28">
        <v>15</v>
      </c>
    </row>
    <row r="26" spans="1:24" x14ac:dyDescent="0.35">
      <c r="A26" s="3">
        <v>20</v>
      </c>
      <c r="B26" s="8" t="s">
        <v>32</v>
      </c>
      <c r="C26" s="9">
        <v>2009</v>
      </c>
      <c r="D26" s="9" t="s">
        <v>44</v>
      </c>
      <c r="E26" s="48">
        <v>3</v>
      </c>
      <c r="F26" s="11">
        <v>24</v>
      </c>
      <c r="G26" s="11">
        <v>5.95</v>
      </c>
      <c r="H26" s="11">
        <v>26</v>
      </c>
      <c r="I26" s="11">
        <v>2.04</v>
      </c>
      <c r="J26" s="11">
        <v>24</v>
      </c>
      <c r="K26" s="11">
        <v>35</v>
      </c>
      <c r="L26" s="11">
        <v>16</v>
      </c>
      <c r="M26" s="11">
        <v>5</v>
      </c>
      <c r="N26" s="11">
        <v>26</v>
      </c>
      <c r="O26" s="11">
        <v>5.78</v>
      </c>
      <c r="P26" s="11">
        <v>17</v>
      </c>
      <c r="Q26" s="11">
        <v>4</v>
      </c>
      <c r="R26" s="11">
        <v>24</v>
      </c>
      <c r="S26" s="11">
        <v>71.98</v>
      </c>
      <c r="T26" s="11">
        <v>18</v>
      </c>
      <c r="U26" s="11">
        <f>F26+H26+J26+L26+N26+P26+R26+T26</f>
        <v>175</v>
      </c>
      <c r="V26" s="28">
        <v>25</v>
      </c>
      <c r="W26" s="28">
        <v>19</v>
      </c>
      <c r="X26" s="28">
        <v>16</v>
      </c>
    </row>
    <row r="27" spans="1:24" x14ac:dyDescent="0.35">
      <c r="A27" s="3">
        <v>23</v>
      </c>
      <c r="B27" s="8" t="s">
        <v>35</v>
      </c>
      <c r="C27" s="9">
        <v>2009</v>
      </c>
      <c r="D27" s="9" t="s">
        <v>44</v>
      </c>
      <c r="E27" s="11">
        <v>3.25</v>
      </c>
      <c r="F27" s="11">
        <v>25</v>
      </c>
      <c r="G27" s="11">
        <v>7.08</v>
      </c>
      <c r="H27" s="11">
        <v>25</v>
      </c>
      <c r="I27" s="11">
        <v>1.86</v>
      </c>
      <c r="J27" s="11">
        <v>25</v>
      </c>
      <c r="K27" s="11">
        <v>0</v>
      </c>
      <c r="L27" s="11">
        <v>26</v>
      </c>
      <c r="M27" s="11">
        <v>24</v>
      </c>
      <c r="N27" s="11">
        <v>17</v>
      </c>
      <c r="O27" s="11">
        <v>6.48</v>
      </c>
      <c r="P27" s="11">
        <v>25</v>
      </c>
      <c r="Q27" s="11">
        <v>0</v>
      </c>
      <c r="R27" s="11">
        <v>26</v>
      </c>
      <c r="S27" s="11">
        <v>88.15</v>
      </c>
      <c r="T27" s="11">
        <v>25</v>
      </c>
      <c r="U27" s="11">
        <f>F27+H27+J27+L27+N27+P27+R27+T27</f>
        <v>194</v>
      </c>
      <c r="V27" s="28">
        <v>26</v>
      </c>
      <c r="W27" s="28">
        <v>20</v>
      </c>
      <c r="X27" s="28">
        <v>17</v>
      </c>
    </row>
    <row r="28" spans="1:24" x14ac:dyDescent="0.35">
      <c r="P28" s="59"/>
    </row>
  </sheetData>
  <autoFilter ref="A1:X1" xr:uid="{4477CC40-E7FF-486B-9BD9-AD438FFE0F4B}">
    <sortState xmlns:xlrd2="http://schemas.microsoft.com/office/spreadsheetml/2017/richdata2" ref="A2:X27">
      <sortCondition ref="U1"/>
    </sortState>
  </autoFilter>
  <sortState xmlns:xlrd2="http://schemas.microsoft.com/office/spreadsheetml/2017/richdata2" ref="B2:V6">
    <sortCondition ref="E2:E6"/>
  </sortState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20B41-36CD-41AE-8174-8308CF034B4E}">
  <sheetPr>
    <pageSetUpPr fitToPage="1"/>
  </sheetPr>
  <dimension ref="A1:X22"/>
  <sheetViews>
    <sheetView zoomScale="62" workbookViewId="0">
      <selection activeCell="T10" sqref="T10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customWidth="1"/>
    <col min="15" max="15" width="12.08984375" customWidth="1"/>
    <col min="16" max="16" width="6.1796875" customWidth="1"/>
    <col min="17" max="17" width="14.72656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4" width="11.90625" customWidth="1"/>
  </cols>
  <sheetData>
    <row r="1" spans="1:24" ht="60" customHeight="1" x14ac:dyDescent="0.35">
      <c r="A1" s="2" t="s">
        <v>4</v>
      </c>
      <c r="B1" s="13" t="s">
        <v>0</v>
      </c>
      <c r="C1" s="13" t="s">
        <v>1</v>
      </c>
      <c r="D1" s="15" t="s">
        <v>42</v>
      </c>
      <c r="E1" s="14" t="s">
        <v>9</v>
      </c>
      <c r="F1" s="15" t="s">
        <v>2</v>
      </c>
      <c r="G1" s="14" t="s">
        <v>10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46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39</v>
      </c>
      <c r="W1" s="16" t="s">
        <v>40</v>
      </c>
      <c r="X1" s="16" t="s">
        <v>41</v>
      </c>
    </row>
    <row r="2" spans="1:24" x14ac:dyDescent="0.35">
      <c r="A2" s="3">
        <v>9</v>
      </c>
      <c r="B2" s="21" t="s">
        <v>53</v>
      </c>
      <c r="C2" s="17">
        <v>2004</v>
      </c>
      <c r="D2" s="17" t="s">
        <v>45</v>
      </c>
      <c r="E2" s="37">
        <v>2.79</v>
      </c>
      <c r="F2" s="18">
        <v>7</v>
      </c>
      <c r="G2" s="37">
        <v>8.86</v>
      </c>
      <c r="H2" s="18">
        <v>4</v>
      </c>
      <c r="I2" s="47">
        <v>2.2000000000000002</v>
      </c>
      <c r="J2" s="18">
        <v>7</v>
      </c>
      <c r="K2" s="18">
        <v>63</v>
      </c>
      <c r="L2" s="18">
        <v>1</v>
      </c>
      <c r="M2" s="43">
        <v>45</v>
      </c>
      <c r="N2" s="18">
        <v>1</v>
      </c>
      <c r="O2" s="56">
        <v>5.85</v>
      </c>
      <c r="P2" s="18">
        <v>4</v>
      </c>
      <c r="Q2" s="43">
        <v>70</v>
      </c>
      <c r="R2" s="18">
        <v>3</v>
      </c>
      <c r="S2" s="18">
        <v>68.790000000000006</v>
      </c>
      <c r="T2" s="18">
        <v>1</v>
      </c>
      <c r="U2" s="18">
        <f>F2+H2+J2+L2+N2+P2+R2+T2</f>
        <v>28</v>
      </c>
      <c r="V2" s="28">
        <v>1</v>
      </c>
      <c r="W2" s="28">
        <v>1</v>
      </c>
      <c r="X2" s="28"/>
    </row>
    <row r="3" spans="1:24" x14ac:dyDescent="0.35">
      <c r="A3" s="3">
        <v>2</v>
      </c>
      <c r="B3" s="4" t="s">
        <v>49</v>
      </c>
      <c r="C3" s="5">
        <v>2000</v>
      </c>
      <c r="D3" s="5" t="s">
        <v>43</v>
      </c>
      <c r="E3" s="36">
        <v>2.7</v>
      </c>
      <c r="F3" s="2">
        <v>2</v>
      </c>
      <c r="G3" s="36">
        <v>10</v>
      </c>
      <c r="H3" s="2">
        <v>2</v>
      </c>
      <c r="I3" s="35">
        <v>2.35</v>
      </c>
      <c r="J3" s="2">
        <v>1</v>
      </c>
      <c r="K3" s="2">
        <v>63</v>
      </c>
      <c r="L3" s="2">
        <v>1</v>
      </c>
      <c r="M3" s="35">
        <v>24</v>
      </c>
      <c r="N3" s="2">
        <v>12</v>
      </c>
      <c r="O3" s="49">
        <v>5.76</v>
      </c>
      <c r="P3" s="2">
        <v>2</v>
      </c>
      <c r="Q3" s="35">
        <v>74</v>
      </c>
      <c r="R3" s="2">
        <v>2</v>
      </c>
      <c r="S3" s="2">
        <v>75.53</v>
      </c>
      <c r="T3" s="28">
        <v>7</v>
      </c>
      <c r="U3" s="2">
        <f>F3+H3+J3+L3+N3+P3+R3+T3</f>
        <v>29</v>
      </c>
      <c r="V3" s="2">
        <v>2</v>
      </c>
      <c r="W3" s="2"/>
      <c r="X3" s="2"/>
    </row>
    <row r="4" spans="1:24" x14ac:dyDescent="0.35">
      <c r="A4" s="3">
        <v>10</v>
      </c>
      <c r="B4" s="21" t="s">
        <v>56</v>
      </c>
      <c r="C4" s="17">
        <v>2005</v>
      </c>
      <c r="D4" s="17" t="s">
        <v>45</v>
      </c>
      <c r="E4" s="37">
        <v>2.83</v>
      </c>
      <c r="F4" s="18">
        <v>8</v>
      </c>
      <c r="G4" s="37">
        <v>9</v>
      </c>
      <c r="H4" s="18">
        <v>3</v>
      </c>
      <c r="I4" s="43">
        <v>2.1800000000000002</v>
      </c>
      <c r="J4" s="18">
        <v>9</v>
      </c>
      <c r="K4" s="18">
        <v>31</v>
      </c>
      <c r="L4" s="18">
        <v>8</v>
      </c>
      <c r="M4" s="43">
        <v>33</v>
      </c>
      <c r="N4" s="18">
        <v>5</v>
      </c>
      <c r="O4" s="56">
        <v>5.78</v>
      </c>
      <c r="P4" s="18">
        <v>3</v>
      </c>
      <c r="Q4" s="43">
        <v>70</v>
      </c>
      <c r="R4" s="18">
        <v>3</v>
      </c>
      <c r="S4" s="18">
        <v>73.58</v>
      </c>
      <c r="T4" s="18">
        <v>2</v>
      </c>
      <c r="U4" s="18">
        <f>F4+H4+J4+L4+N4+P4+R4+T4</f>
        <v>41</v>
      </c>
      <c r="V4" s="28">
        <v>3</v>
      </c>
      <c r="W4" s="28">
        <v>2</v>
      </c>
      <c r="X4" s="28"/>
    </row>
    <row r="5" spans="1:24" x14ac:dyDescent="0.35">
      <c r="A5" s="3">
        <v>5</v>
      </c>
      <c r="B5" s="22" t="s">
        <v>60</v>
      </c>
      <c r="C5" s="19">
        <v>2006</v>
      </c>
      <c r="D5" s="19" t="s">
        <v>44</v>
      </c>
      <c r="E5" s="38">
        <v>2.66</v>
      </c>
      <c r="F5" s="20">
        <v>1</v>
      </c>
      <c r="G5" s="38">
        <v>8.85</v>
      </c>
      <c r="H5" s="20">
        <v>5</v>
      </c>
      <c r="I5" s="38">
        <v>2.25</v>
      </c>
      <c r="J5" s="20">
        <v>4</v>
      </c>
      <c r="K5" s="20">
        <v>19</v>
      </c>
      <c r="L5" s="20">
        <v>15</v>
      </c>
      <c r="M5" s="51">
        <v>35</v>
      </c>
      <c r="N5" s="20">
        <v>4</v>
      </c>
      <c r="O5" s="57">
        <v>5.85</v>
      </c>
      <c r="P5" s="20">
        <v>4</v>
      </c>
      <c r="Q5" s="51">
        <v>64</v>
      </c>
      <c r="R5" s="20">
        <v>7</v>
      </c>
      <c r="S5" s="20">
        <v>74.64</v>
      </c>
      <c r="T5" s="20">
        <v>4</v>
      </c>
      <c r="U5" s="20">
        <f>F5+H5+J5+L5+N5+P5+R5+T5</f>
        <v>44</v>
      </c>
      <c r="V5" s="28">
        <v>4</v>
      </c>
      <c r="W5" s="28">
        <v>3</v>
      </c>
      <c r="X5" s="28">
        <v>1</v>
      </c>
    </row>
    <row r="6" spans="1:24" x14ac:dyDescent="0.35">
      <c r="A6" s="3">
        <v>3</v>
      </c>
      <c r="B6" s="21" t="s">
        <v>54</v>
      </c>
      <c r="C6" s="17">
        <v>2005</v>
      </c>
      <c r="D6" s="17" t="s">
        <v>45</v>
      </c>
      <c r="E6" s="37">
        <v>2.73</v>
      </c>
      <c r="F6" s="18">
        <v>4</v>
      </c>
      <c r="G6" s="37">
        <v>8.06</v>
      </c>
      <c r="H6" s="18">
        <v>10</v>
      </c>
      <c r="I6" s="43">
        <v>2.3199999999999998</v>
      </c>
      <c r="J6" s="18">
        <v>2</v>
      </c>
      <c r="K6" s="18">
        <v>30</v>
      </c>
      <c r="L6" s="18">
        <v>9</v>
      </c>
      <c r="M6" s="43">
        <v>39</v>
      </c>
      <c r="N6" s="18">
        <v>2</v>
      </c>
      <c r="O6" s="56">
        <v>6.03</v>
      </c>
      <c r="P6" s="18">
        <v>8</v>
      </c>
      <c r="Q6" s="43">
        <v>66</v>
      </c>
      <c r="R6" s="18">
        <v>6</v>
      </c>
      <c r="S6" s="18">
        <v>75.87</v>
      </c>
      <c r="T6" s="18">
        <v>8</v>
      </c>
      <c r="U6" s="18">
        <f>F6+H6+J6+L6+N6+P6+R6+T6</f>
        <v>49</v>
      </c>
      <c r="V6" s="28">
        <v>5</v>
      </c>
      <c r="W6" s="28">
        <v>4</v>
      </c>
      <c r="X6" s="28"/>
    </row>
    <row r="7" spans="1:24" x14ac:dyDescent="0.35">
      <c r="A7" s="3">
        <v>4</v>
      </c>
      <c r="B7" s="22" t="s">
        <v>59</v>
      </c>
      <c r="C7" s="19">
        <v>2006</v>
      </c>
      <c r="D7" s="19" t="s">
        <v>44</v>
      </c>
      <c r="E7" s="38">
        <v>2.71</v>
      </c>
      <c r="F7" s="20">
        <v>3</v>
      </c>
      <c r="G7" s="38">
        <v>8.41</v>
      </c>
      <c r="H7" s="20">
        <v>7</v>
      </c>
      <c r="I7" s="38">
        <v>2.2799999999999998</v>
      </c>
      <c r="J7" s="20">
        <v>3</v>
      </c>
      <c r="K7" s="20">
        <v>24</v>
      </c>
      <c r="L7" s="20">
        <v>12</v>
      </c>
      <c r="M7" s="51">
        <v>38</v>
      </c>
      <c r="N7" s="20">
        <v>3</v>
      </c>
      <c r="O7" s="57">
        <v>6</v>
      </c>
      <c r="P7" s="20">
        <v>6</v>
      </c>
      <c r="Q7" s="51">
        <v>60</v>
      </c>
      <c r="R7" s="20">
        <v>9</v>
      </c>
      <c r="S7" s="20">
        <v>77.56</v>
      </c>
      <c r="T7" s="20">
        <v>11</v>
      </c>
      <c r="U7" s="20">
        <f>F7+H7+J7+L7+N7+P7+R7+T7</f>
        <v>54</v>
      </c>
      <c r="V7" s="28">
        <v>6</v>
      </c>
      <c r="W7" s="28">
        <v>5</v>
      </c>
      <c r="X7" s="28">
        <v>2</v>
      </c>
    </row>
    <row r="8" spans="1:24" x14ac:dyDescent="0.35">
      <c r="A8" s="3">
        <v>6</v>
      </c>
      <c r="B8" s="22" t="s">
        <v>61</v>
      </c>
      <c r="C8" s="19">
        <v>2006</v>
      </c>
      <c r="D8" s="19" t="s">
        <v>44</v>
      </c>
      <c r="E8" s="38">
        <v>2.74</v>
      </c>
      <c r="F8" s="20">
        <v>5</v>
      </c>
      <c r="G8" s="38">
        <v>7.7</v>
      </c>
      <c r="H8" s="20">
        <v>11</v>
      </c>
      <c r="I8" s="38">
        <v>2.25</v>
      </c>
      <c r="J8" s="20">
        <v>4</v>
      </c>
      <c r="K8" s="20">
        <v>39</v>
      </c>
      <c r="L8" s="20">
        <v>6</v>
      </c>
      <c r="M8" s="51">
        <v>22</v>
      </c>
      <c r="N8" s="20">
        <v>14</v>
      </c>
      <c r="O8" s="57">
        <v>6.06</v>
      </c>
      <c r="P8" s="20">
        <v>9</v>
      </c>
      <c r="Q8" s="51">
        <v>76</v>
      </c>
      <c r="R8" s="20">
        <v>1</v>
      </c>
      <c r="S8" s="20">
        <v>76.19</v>
      </c>
      <c r="T8" s="20">
        <v>9</v>
      </c>
      <c r="U8" s="20">
        <f>F8+H8+J8+L8+N8+P8+R8+T8</f>
        <v>59</v>
      </c>
      <c r="V8" s="28">
        <v>7</v>
      </c>
      <c r="W8" s="28">
        <v>6</v>
      </c>
      <c r="X8" s="28">
        <v>3</v>
      </c>
    </row>
    <row r="9" spans="1:24" x14ac:dyDescent="0.35">
      <c r="A9" s="3">
        <v>7</v>
      </c>
      <c r="B9" s="22" t="s">
        <v>63</v>
      </c>
      <c r="C9" s="19">
        <v>2008</v>
      </c>
      <c r="D9" s="19" t="s">
        <v>44</v>
      </c>
      <c r="E9" s="38">
        <v>2.99</v>
      </c>
      <c r="F9" s="20">
        <v>15</v>
      </c>
      <c r="G9" s="38">
        <v>8.31</v>
      </c>
      <c r="H9" s="20">
        <v>9</v>
      </c>
      <c r="I9" s="38">
        <v>2.25</v>
      </c>
      <c r="J9" s="20">
        <v>4</v>
      </c>
      <c r="K9" s="20">
        <v>33</v>
      </c>
      <c r="L9" s="20">
        <v>7</v>
      </c>
      <c r="M9" s="51">
        <v>32</v>
      </c>
      <c r="N9" s="20">
        <v>6</v>
      </c>
      <c r="O9" s="57">
        <v>6.25</v>
      </c>
      <c r="P9" s="20">
        <v>14</v>
      </c>
      <c r="Q9" s="51">
        <v>68</v>
      </c>
      <c r="R9" s="20">
        <v>5</v>
      </c>
      <c r="S9" s="20">
        <v>75.400000000000006</v>
      </c>
      <c r="T9" s="20">
        <v>6</v>
      </c>
      <c r="U9" s="20">
        <f>F9+H9+J9+L9+N9+P9+R9+T9</f>
        <v>66</v>
      </c>
      <c r="V9" s="28">
        <v>8</v>
      </c>
      <c r="W9" s="28">
        <v>7</v>
      </c>
      <c r="X9" s="28">
        <v>4</v>
      </c>
    </row>
    <row r="10" spans="1:24" x14ac:dyDescent="0.35">
      <c r="A10" s="3">
        <v>12</v>
      </c>
      <c r="B10" s="21" t="s">
        <v>57</v>
      </c>
      <c r="C10" s="17">
        <v>2004</v>
      </c>
      <c r="D10" s="17" t="s">
        <v>45</v>
      </c>
      <c r="E10" s="37">
        <v>2.76</v>
      </c>
      <c r="F10" s="18">
        <v>6</v>
      </c>
      <c r="G10" s="37">
        <v>8.33</v>
      </c>
      <c r="H10" s="18">
        <v>8</v>
      </c>
      <c r="I10" s="43">
        <v>2.15</v>
      </c>
      <c r="J10" s="18">
        <v>10</v>
      </c>
      <c r="K10" s="18">
        <v>41</v>
      </c>
      <c r="L10" s="18">
        <v>5</v>
      </c>
      <c r="M10" s="63">
        <v>30</v>
      </c>
      <c r="N10" s="18">
        <v>8</v>
      </c>
      <c r="O10" s="64">
        <v>6</v>
      </c>
      <c r="P10" s="18">
        <v>6</v>
      </c>
      <c r="Q10" s="43"/>
      <c r="R10" s="18">
        <v>19</v>
      </c>
      <c r="S10" s="18">
        <v>77.86</v>
      </c>
      <c r="T10" s="18">
        <v>12</v>
      </c>
      <c r="U10" s="18">
        <f>F10+H10+J10+L10+N10+P10+R10+T10</f>
        <v>74</v>
      </c>
      <c r="V10" s="28">
        <v>9</v>
      </c>
      <c r="W10" s="28">
        <v>8</v>
      </c>
      <c r="X10" s="28"/>
    </row>
    <row r="11" spans="1:24" x14ac:dyDescent="0.35">
      <c r="A11" s="3">
        <v>21</v>
      </c>
      <c r="B11" s="22" t="s">
        <v>65</v>
      </c>
      <c r="C11" s="19">
        <v>2008</v>
      </c>
      <c r="D11" s="19" t="s">
        <v>44</v>
      </c>
      <c r="E11" s="38">
        <v>2.87</v>
      </c>
      <c r="F11" s="20">
        <v>11</v>
      </c>
      <c r="G11" s="38">
        <v>6.05</v>
      </c>
      <c r="H11" s="20">
        <v>18</v>
      </c>
      <c r="I11" s="38">
        <v>1.85</v>
      </c>
      <c r="J11" s="20">
        <v>20</v>
      </c>
      <c r="K11" s="20">
        <v>48</v>
      </c>
      <c r="L11" s="20">
        <v>3</v>
      </c>
      <c r="M11" s="51">
        <v>31</v>
      </c>
      <c r="N11" s="20">
        <v>7</v>
      </c>
      <c r="O11" s="57">
        <v>6.25</v>
      </c>
      <c r="P11" s="20">
        <v>14</v>
      </c>
      <c r="Q11" s="51">
        <v>60</v>
      </c>
      <c r="R11" s="20">
        <v>9</v>
      </c>
      <c r="S11" s="20">
        <v>75.16</v>
      </c>
      <c r="T11" s="20">
        <v>5</v>
      </c>
      <c r="U11" s="20">
        <f>F11+H11+J11+L11+N11+P11+R11+T11</f>
        <v>87</v>
      </c>
      <c r="V11" s="28">
        <v>10</v>
      </c>
      <c r="W11" s="28">
        <v>9</v>
      </c>
      <c r="X11" s="28">
        <v>5</v>
      </c>
    </row>
    <row r="12" spans="1:24" x14ac:dyDescent="0.35">
      <c r="A12" s="3">
        <v>13</v>
      </c>
      <c r="B12" s="22" t="s">
        <v>58</v>
      </c>
      <c r="C12" s="19">
        <v>2006</v>
      </c>
      <c r="D12" s="19" t="s">
        <v>44</v>
      </c>
      <c r="E12" s="38">
        <v>2.86</v>
      </c>
      <c r="F12" s="20">
        <v>10</v>
      </c>
      <c r="G12" s="38">
        <v>6.25</v>
      </c>
      <c r="H12" s="20">
        <v>17</v>
      </c>
      <c r="I12" s="38">
        <v>2.15</v>
      </c>
      <c r="J12" s="20">
        <v>10</v>
      </c>
      <c r="K12" s="20">
        <v>18</v>
      </c>
      <c r="L12" s="20">
        <v>16</v>
      </c>
      <c r="M12" s="51">
        <v>25</v>
      </c>
      <c r="N12" s="20">
        <v>10</v>
      </c>
      <c r="O12" s="57">
        <v>6.18</v>
      </c>
      <c r="P12" s="20">
        <v>12</v>
      </c>
      <c r="Q12" s="51">
        <v>60</v>
      </c>
      <c r="R12" s="20">
        <v>9</v>
      </c>
      <c r="S12" s="20">
        <v>76.709999999999994</v>
      </c>
      <c r="T12" s="20">
        <v>10</v>
      </c>
      <c r="U12" s="20">
        <f>F12+H12+J12+L12+N12+P12+R12+T12</f>
        <v>94</v>
      </c>
      <c r="V12" s="28">
        <v>11</v>
      </c>
      <c r="W12" s="28">
        <v>10</v>
      </c>
      <c r="X12" s="28">
        <v>6</v>
      </c>
    </row>
    <row r="13" spans="1:24" x14ac:dyDescent="0.35">
      <c r="A13" s="3">
        <v>15</v>
      </c>
      <c r="B13" s="4" t="s">
        <v>51</v>
      </c>
      <c r="C13" s="5">
        <v>2000</v>
      </c>
      <c r="D13" s="5" t="s">
        <v>43</v>
      </c>
      <c r="E13" s="36">
        <v>3.01</v>
      </c>
      <c r="F13" s="2">
        <v>17</v>
      </c>
      <c r="G13" s="36">
        <v>8.8000000000000007</v>
      </c>
      <c r="H13" s="2">
        <v>6</v>
      </c>
      <c r="I13" s="35">
        <v>2.08</v>
      </c>
      <c r="J13" s="28">
        <v>14</v>
      </c>
      <c r="K13" s="2">
        <v>24</v>
      </c>
      <c r="L13" s="2">
        <v>12</v>
      </c>
      <c r="M13" s="35">
        <v>25</v>
      </c>
      <c r="N13" s="2">
        <v>10</v>
      </c>
      <c r="O13" s="49">
        <v>6.16</v>
      </c>
      <c r="P13" s="2">
        <v>11</v>
      </c>
      <c r="Q13" s="35">
        <v>57</v>
      </c>
      <c r="R13" s="2">
        <v>12</v>
      </c>
      <c r="S13" s="2">
        <v>80.62</v>
      </c>
      <c r="T13" s="2">
        <v>15</v>
      </c>
      <c r="U13" s="2">
        <f>F13+H13+J13+L13+N13+P13+R13+T13</f>
        <v>97</v>
      </c>
      <c r="V13" s="2">
        <v>12</v>
      </c>
      <c r="W13" s="2"/>
      <c r="X13" s="2"/>
    </row>
    <row r="14" spans="1:24" x14ac:dyDescent="0.35">
      <c r="A14" s="3">
        <v>11</v>
      </c>
      <c r="B14" s="4" t="s">
        <v>47</v>
      </c>
      <c r="C14" s="5">
        <v>1996</v>
      </c>
      <c r="D14" s="5" t="s">
        <v>43</v>
      </c>
      <c r="E14" s="36">
        <v>2.91</v>
      </c>
      <c r="F14" s="2">
        <v>12</v>
      </c>
      <c r="G14" s="36" t="s">
        <v>126</v>
      </c>
      <c r="H14" s="2">
        <v>20</v>
      </c>
      <c r="I14" s="35">
        <v>2.15</v>
      </c>
      <c r="J14" s="28">
        <v>10</v>
      </c>
      <c r="K14" s="2" t="s">
        <v>126</v>
      </c>
      <c r="L14" s="2">
        <v>20</v>
      </c>
      <c r="M14" s="35" t="s">
        <v>126</v>
      </c>
      <c r="N14" s="2">
        <v>20</v>
      </c>
      <c r="O14" s="49">
        <v>5.33</v>
      </c>
      <c r="P14" s="2">
        <v>1</v>
      </c>
      <c r="Q14" s="35" t="s">
        <v>126</v>
      </c>
      <c r="R14" s="2">
        <v>19</v>
      </c>
      <c r="S14" s="2">
        <v>74.33</v>
      </c>
      <c r="T14" s="2">
        <v>3</v>
      </c>
      <c r="U14" s="2">
        <f>F14+H14+J14+L14+N14+P14+R14+T14</f>
        <v>105</v>
      </c>
      <c r="V14" s="2">
        <v>13</v>
      </c>
      <c r="W14" s="2"/>
      <c r="X14" s="2"/>
    </row>
    <row r="15" spans="1:24" x14ac:dyDescent="0.35">
      <c r="A15" s="3">
        <v>17</v>
      </c>
      <c r="B15" s="22" t="s">
        <v>62</v>
      </c>
      <c r="C15" s="19">
        <v>2008</v>
      </c>
      <c r="D15" s="19" t="s">
        <v>44</v>
      </c>
      <c r="E15" s="38">
        <v>2.97</v>
      </c>
      <c r="F15" s="20">
        <v>14</v>
      </c>
      <c r="G15" s="38">
        <v>6.77</v>
      </c>
      <c r="H15" s="20">
        <v>15</v>
      </c>
      <c r="I15" s="38">
        <v>2.0299999999999998</v>
      </c>
      <c r="J15" s="20">
        <v>16</v>
      </c>
      <c r="K15" s="20">
        <v>21</v>
      </c>
      <c r="L15" s="20">
        <v>14</v>
      </c>
      <c r="M15" s="51">
        <v>23</v>
      </c>
      <c r="N15" s="20">
        <v>13</v>
      </c>
      <c r="O15" s="57">
        <v>6.15</v>
      </c>
      <c r="P15" s="20">
        <v>10</v>
      </c>
      <c r="Q15" s="51">
        <v>56</v>
      </c>
      <c r="R15" s="20">
        <v>13</v>
      </c>
      <c r="S15" s="20">
        <v>79.91</v>
      </c>
      <c r="T15" s="20">
        <v>14</v>
      </c>
      <c r="U15" s="20">
        <f>F15+H15+J15+L15+N15+P15+R15+T15</f>
        <v>109</v>
      </c>
      <c r="V15" s="28">
        <v>14</v>
      </c>
      <c r="W15" s="28">
        <v>11</v>
      </c>
      <c r="X15" s="28">
        <v>7</v>
      </c>
    </row>
    <row r="16" spans="1:24" x14ac:dyDescent="0.35">
      <c r="A16" s="3">
        <v>1</v>
      </c>
      <c r="B16" s="4" t="s">
        <v>48</v>
      </c>
      <c r="C16" s="5">
        <v>2000</v>
      </c>
      <c r="D16" s="5" t="s">
        <v>43</v>
      </c>
      <c r="E16" s="36" t="s">
        <v>126</v>
      </c>
      <c r="F16" s="2">
        <v>21</v>
      </c>
      <c r="G16" s="36">
        <v>10.050000000000001</v>
      </c>
      <c r="H16" s="2">
        <v>1</v>
      </c>
      <c r="I16" s="35" t="s">
        <v>126</v>
      </c>
      <c r="J16" s="2">
        <v>21</v>
      </c>
      <c r="K16" s="2">
        <v>47</v>
      </c>
      <c r="L16" s="2">
        <v>4</v>
      </c>
      <c r="M16" s="35">
        <v>27</v>
      </c>
      <c r="N16" s="2">
        <v>9</v>
      </c>
      <c r="O16" s="49"/>
      <c r="P16" s="2">
        <v>21</v>
      </c>
      <c r="Q16" s="35">
        <v>48</v>
      </c>
      <c r="R16" s="2">
        <v>15</v>
      </c>
      <c r="S16" s="2" t="s">
        <v>126</v>
      </c>
      <c r="T16" s="2">
        <v>21</v>
      </c>
      <c r="U16" s="2">
        <f>F16+H16+J16+L16+N16+P16+R16+T16</f>
        <v>113</v>
      </c>
      <c r="V16" s="2">
        <v>15</v>
      </c>
      <c r="W16" s="2"/>
      <c r="X16" s="2"/>
    </row>
    <row r="17" spans="1:24" x14ac:dyDescent="0.35">
      <c r="A17" s="3">
        <v>14</v>
      </c>
      <c r="B17" s="22" t="s">
        <v>64</v>
      </c>
      <c r="C17" s="19">
        <v>2007</v>
      </c>
      <c r="D17" s="19" t="s">
        <v>44</v>
      </c>
      <c r="E17" s="38">
        <v>2.84</v>
      </c>
      <c r="F17" s="20">
        <v>9</v>
      </c>
      <c r="G17" s="38">
        <v>7.07</v>
      </c>
      <c r="H17" s="20">
        <v>13</v>
      </c>
      <c r="I17" s="38">
        <v>2.1</v>
      </c>
      <c r="J17" s="20">
        <v>13</v>
      </c>
      <c r="K17" s="20">
        <v>6</v>
      </c>
      <c r="L17" s="20">
        <v>18</v>
      </c>
      <c r="M17" s="51">
        <v>20</v>
      </c>
      <c r="N17" s="20">
        <v>16</v>
      </c>
      <c r="O17" s="57">
        <v>6.2</v>
      </c>
      <c r="P17" s="20">
        <v>13</v>
      </c>
      <c r="Q17" s="51">
        <v>37</v>
      </c>
      <c r="R17" s="20">
        <v>18</v>
      </c>
      <c r="S17" s="20">
        <v>82</v>
      </c>
      <c r="T17" s="20">
        <v>17</v>
      </c>
      <c r="U17" s="20">
        <f>F17+H17+J17+L17+N17+P17+R17+T17</f>
        <v>117</v>
      </c>
      <c r="V17" s="28">
        <v>16</v>
      </c>
      <c r="W17" s="28">
        <v>12</v>
      </c>
      <c r="X17" s="28">
        <v>8</v>
      </c>
    </row>
    <row r="18" spans="1:24" x14ac:dyDescent="0.35">
      <c r="A18" s="3">
        <v>16</v>
      </c>
      <c r="B18" s="22" t="s">
        <v>66</v>
      </c>
      <c r="C18" s="19">
        <v>2008</v>
      </c>
      <c r="D18" s="19" t="s">
        <v>44</v>
      </c>
      <c r="E18" s="38">
        <v>3.12</v>
      </c>
      <c r="F18" s="20">
        <v>19</v>
      </c>
      <c r="G18" s="38">
        <v>6.36</v>
      </c>
      <c r="H18" s="20">
        <v>16</v>
      </c>
      <c r="I18" s="38">
        <v>2.0499999999999998</v>
      </c>
      <c r="J18" s="20">
        <v>15</v>
      </c>
      <c r="K18" s="20">
        <v>26</v>
      </c>
      <c r="L18" s="20">
        <v>11</v>
      </c>
      <c r="M18" s="51">
        <v>10</v>
      </c>
      <c r="N18" s="20">
        <v>19</v>
      </c>
      <c r="O18" s="57">
        <v>6.39</v>
      </c>
      <c r="P18" s="20">
        <v>17</v>
      </c>
      <c r="Q18" s="51">
        <v>63</v>
      </c>
      <c r="R18" s="20">
        <v>8</v>
      </c>
      <c r="S18" s="20">
        <v>85.02</v>
      </c>
      <c r="T18" s="20">
        <v>18</v>
      </c>
      <c r="U18" s="20">
        <f>F18+H18+J18+L18+N18+P18+R18+T18</f>
        <v>123</v>
      </c>
      <c r="V18" s="28">
        <v>17</v>
      </c>
      <c r="W18" s="28">
        <v>13</v>
      </c>
      <c r="X18" s="28">
        <v>9</v>
      </c>
    </row>
    <row r="19" spans="1:24" x14ac:dyDescent="0.35">
      <c r="A19" s="3">
        <v>19</v>
      </c>
      <c r="B19" s="21" t="s">
        <v>55</v>
      </c>
      <c r="C19" s="17">
        <v>2003</v>
      </c>
      <c r="D19" s="17" t="s">
        <v>45</v>
      </c>
      <c r="E19" s="37">
        <v>3.01</v>
      </c>
      <c r="F19" s="18">
        <v>17</v>
      </c>
      <c r="G19" s="37">
        <v>7</v>
      </c>
      <c r="H19" s="18">
        <v>14</v>
      </c>
      <c r="I19" s="43">
        <v>1.97</v>
      </c>
      <c r="J19" s="18">
        <v>18</v>
      </c>
      <c r="K19" s="18">
        <v>27</v>
      </c>
      <c r="L19" s="18">
        <v>10</v>
      </c>
      <c r="M19" s="43">
        <v>22</v>
      </c>
      <c r="N19" s="18">
        <v>14</v>
      </c>
      <c r="O19" s="56">
        <v>6.71</v>
      </c>
      <c r="P19" s="18">
        <v>20</v>
      </c>
      <c r="Q19" s="43">
        <v>45</v>
      </c>
      <c r="R19" s="18">
        <v>16</v>
      </c>
      <c r="S19" s="18">
        <v>81.3</v>
      </c>
      <c r="T19" s="18">
        <v>16</v>
      </c>
      <c r="U19" s="18">
        <f>F19+H19+J19+L19+N19+P19+R19+T19</f>
        <v>125</v>
      </c>
      <c r="V19" s="28">
        <v>18</v>
      </c>
      <c r="W19" s="28">
        <v>14</v>
      </c>
      <c r="X19" s="28"/>
    </row>
    <row r="20" spans="1:24" x14ac:dyDescent="0.35">
      <c r="A20" s="3">
        <v>18</v>
      </c>
      <c r="B20" s="21" t="s">
        <v>52</v>
      </c>
      <c r="C20" s="17">
        <v>2005</v>
      </c>
      <c r="D20" s="17" t="s">
        <v>45</v>
      </c>
      <c r="E20" s="37">
        <v>2.99</v>
      </c>
      <c r="F20" s="18">
        <v>15</v>
      </c>
      <c r="G20" s="37">
        <v>7.53</v>
      </c>
      <c r="H20" s="18">
        <v>12</v>
      </c>
      <c r="I20" s="43">
        <v>2.0099999999999998</v>
      </c>
      <c r="J20" s="18">
        <v>17</v>
      </c>
      <c r="K20" s="18">
        <v>14</v>
      </c>
      <c r="L20" s="18">
        <v>17</v>
      </c>
      <c r="M20" s="43">
        <v>13</v>
      </c>
      <c r="N20" s="18">
        <v>17</v>
      </c>
      <c r="O20" s="56">
        <v>6.3</v>
      </c>
      <c r="P20" s="18">
        <v>16</v>
      </c>
      <c r="Q20" s="43">
        <v>56</v>
      </c>
      <c r="R20" s="18">
        <v>13</v>
      </c>
      <c r="S20" s="18">
        <v>89.03</v>
      </c>
      <c r="T20" s="18">
        <v>19</v>
      </c>
      <c r="U20" s="18">
        <f>F20+H20+J20+L20+N20+P20+R20+T20</f>
        <v>126</v>
      </c>
      <c r="V20" s="2">
        <v>19</v>
      </c>
      <c r="W20" s="2">
        <v>15</v>
      </c>
      <c r="X20" s="2"/>
    </row>
    <row r="21" spans="1:24" x14ac:dyDescent="0.35">
      <c r="A21" s="3">
        <v>8</v>
      </c>
      <c r="B21" s="4" t="s">
        <v>50</v>
      </c>
      <c r="C21" s="5">
        <v>2002</v>
      </c>
      <c r="D21" s="5" t="s">
        <v>43</v>
      </c>
      <c r="E21" s="36">
        <v>2.95</v>
      </c>
      <c r="F21" s="2">
        <v>13</v>
      </c>
      <c r="G21" s="36" t="s">
        <v>126</v>
      </c>
      <c r="H21" s="2">
        <v>20</v>
      </c>
      <c r="I21" s="46">
        <v>2.2000000000000002</v>
      </c>
      <c r="J21" s="28">
        <v>7</v>
      </c>
      <c r="K21" s="2" t="s">
        <v>126</v>
      </c>
      <c r="L21" s="2">
        <v>20</v>
      </c>
      <c r="M21" s="35" t="s">
        <v>126</v>
      </c>
      <c r="N21" s="2">
        <v>20</v>
      </c>
      <c r="O21" s="49">
        <v>6.48</v>
      </c>
      <c r="P21" s="2">
        <v>18</v>
      </c>
      <c r="Q21" s="35" t="s">
        <v>126</v>
      </c>
      <c r="R21" s="2">
        <v>19</v>
      </c>
      <c r="S21" s="2">
        <v>78</v>
      </c>
      <c r="T21" s="28">
        <v>13</v>
      </c>
      <c r="U21" s="2">
        <f>F21+H21+J21+L21+N21+P21+R21+T21</f>
        <v>130</v>
      </c>
      <c r="V21" s="2">
        <v>20</v>
      </c>
      <c r="W21" s="2"/>
      <c r="X21" s="2"/>
    </row>
    <row r="22" spans="1:24" x14ac:dyDescent="0.35">
      <c r="A22" s="3">
        <v>20</v>
      </c>
      <c r="B22" s="22" t="s">
        <v>128</v>
      </c>
      <c r="C22" s="19">
        <v>2008</v>
      </c>
      <c r="D22" s="19" t="s">
        <v>44</v>
      </c>
      <c r="E22" s="38">
        <v>3.23</v>
      </c>
      <c r="F22" s="20">
        <v>20</v>
      </c>
      <c r="G22" s="38">
        <v>5.76</v>
      </c>
      <c r="H22" s="20">
        <v>19</v>
      </c>
      <c r="I22" s="38">
        <v>1.9</v>
      </c>
      <c r="J22" s="20">
        <v>19</v>
      </c>
      <c r="K22" s="20">
        <v>3</v>
      </c>
      <c r="L22" s="20">
        <v>19</v>
      </c>
      <c r="M22" s="51">
        <v>12</v>
      </c>
      <c r="N22" s="20">
        <v>18</v>
      </c>
      <c r="O22" s="57">
        <v>6.5</v>
      </c>
      <c r="P22" s="20">
        <v>19</v>
      </c>
      <c r="Q22" s="51">
        <v>45</v>
      </c>
      <c r="R22" s="20">
        <v>16</v>
      </c>
      <c r="S22" s="20">
        <v>114.06</v>
      </c>
      <c r="T22" s="20">
        <v>20</v>
      </c>
      <c r="U22" s="20">
        <f>F22+H22+J22+L22+N22+P22+R22+T22</f>
        <v>150</v>
      </c>
      <c r="V22" s="28">
        <v>21</v>
      </c>
      <c r="W22" s="28">
        <v>16</v>
      </c>
      <c r="X22" s="28">
        <v>10</v>
      </c>
    </row>
  </sheetData>
  <autoFilter ref="A1:X1" xr:uid="{49120B41-36CD-41AE-8174-8308CF034B4E}">
    <sortState xmlns:xlrd2="http://schemas.microsoft.com/office/spreadsheetml/2017/richdata2" ref="A2:X22">
      <sortCondition ref="U1"/>
    </sortState>
  </autoFilter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3922-A6BB-4DCB-8EAA-8CFD41680BFC}">
  <sheetPr>
    <pageSetUpPr fitToPage="1"/>
  </sheetPr>
  <dimension ref="A1:X24"/>
  <sheetViews>
    <sheetView topLeftCell="H1" zoomScale="70" workbookViewId="0">
      <selection activeCell="X7" sqref="X7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customWidth="1"/>
    <col min="15" max="15" width="12.08984375" customWidth="1"/>
    <col min="16" max="16" width="6.1796875" customWidth="1"/>
    <col min="17" max="17" width="14.72656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3" width="11.90625" customWidth="1"/>
    <col min="24" max="24" width="26.6328125" customWidth="1"/>
  </cols>
  <sheetData>
    <row r="1" spans="1:24" ht="45.5" customHeight="1" x14ac:dyDescent="0.35">
      <c r="A1" s="2" t="s">
        <v>4</v>
      </c>
      <c r="B1" s="13" t="s">
        <v>0</v>
      </c>
      <c r="C1" s="13" t="s">
        <v>1</v>
      </c>
      <c r="D1" s="15" t="s">
        <v>42</v>
      </c>
      <c r="E1" s="14" t="s">
        <v>9</v>
      </c>
      <c r="F1" s="15" t="s">
        <v>2</v>
      </c>
      <c r="G1" s="14" t="s">
        <v>67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46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92</v>
      </c>
      <c r="W1" s="16" t="s">
        <v>93</v>
      </c>
    </row>
    <row r="2" spans="1:24" x14ac:dyDescent="0.35">
      <c r="A2" s="3">
        <v>13</v>
      </c>
      <c r="B2" s="26" t="s">
        <v>80</v>
      </c>
      <c r="C2" s="27">
        <v>2011</v>
      </c>
      <c r="D2" s="27" t="s">
        <v>82</v>
      </c>
      <c r="E2" s="28">
        <v>2.92</v>
      </c>
      <c r="F2" s="28">
        <v>2</v>
      </c>
      <c r="G2" s="28">
        <v>8.27</v>
      </c>
      <c r="H2" s="28">
        <v>2</v>
      </c>
      <c r="I2" s="28">
        <v>2.02</v>
      </c>
      <c r="J2" s="28">
        <v>1</v>
      </c>
      <c r="K2" s="42">
        <v>30</v>
      </c>
      <c r="L2" s="28">
        <v>6</v>
      </c>
      <c r="M2" s="28">
        <v>53</v>
      </c>
      <c r="N2" s="28">
        <v>1</v>
      </c>
      <c r="O2" s="58">
        <v>5.85</v>
      </c>
      <c r="P2" s="28">
        <v>1</v>
      </c>
      <c r="Q2" s="28">
        <v>46</v>
      </c>
      <c r="R2" s="28">
        <v>12</v>
      </c>
      <c r="S2" s="28">
        <v>77.12</v>
      </c>
      <c r="T2" s="28">
        <v>2</v>
      </c>
      <c r="U2" s="28">
        <f>F2+H2+J2+L2+N2+P2+R2+T2</f>
        <v>27</v>
      </c>
      <c r="V2" s="61">
        <v>1</v>
      </c>
      <c r="W2" s="28"/>
    </row>
    <row r="3" spans="1:24" x14ac:dyDescent="0.35">
      <c r="A3" s="3">
        <v>7</v>
      </c>
      <c r="B3" s="26" t="s">
        <v>74</v>
      </c>
      <c r="C3" s="27">
        <v>2011</v>
      </c>
      <c r="D3" s="27" t="s">
        <v>82</v>
      </c>
      <c r="E3" s="28">
        <v>3.03</v>
      </c>
      <c r="F3" s="28">
        <v>4</v>
      </c>
      <c r="G3" s="28">
        <v>6.82</v>
      </c>
      <c r="H3" s="28">
        <v>9</v>
      </c>
      <c r="I3" s="28">
        <v>1.89</v>
      </c>
      <c r="J3" s="28">
        <v>5</v>
      </c>
      <c r="K3" s="42">
        <v>46</v>
      </c>
      <c r="L3" s="28">
        <v>2</v>
      </c>
      <c r="M3" s="28">
        <v>51</v>
      </c>
      <c r="N3" s="28">
        <v>2</v>
      </c>
      <c r="O3" s="58">
        <v>6.16</v>
      </c>
      <c r="P3" s="28">
        <v>3</v>
      </c>
      <c r="Q3" s="28">
        <v>62</v>
      </c>
      <c r="R3" s="28">
        <v>2</v>
      </c>
      <c r="S3" s="28">
        <v>74.86</v>
      </c>
      <c r="T3" s="28">
        <v>1</v>
      </c>
      <c r="U3" s="28">
        <f>F3+H3+J3+L3+N3+P3+R3+T3</f>
        <v>28</v>
      </c>
      <c r="V3" s="61">
        <v>2</v>
      </c>
      <c r="W3" s="28"/>
    </row>
    <row r="4" spans="1:24" x14ac:dyDescent="0.35">
      <c r="A4" s="3">
        <v>22</v>
      </c>
      <c r="B4" s="23" t="s">
        <v>90</v>
      </c>
      <c r="C4" s="24">
        <v>2013</v>
      </c>
      <c r="D4" s="24" t="s">
        <v>91</v>
      </c>
      <c r="E4" s="44">
        <v>3.1</v>
      </c>
      <c r="F4" s="25">
        <v>7</v>
      </c>
      <c r="G4" s="25">
        <v>6.93</v>
      </c>
      <c r="H4" s="25">
        <v>7</v>
      </c>
      <c r="I4" s="44">
        <v>1.8</v>
      </c>
      <c r="J4" s="25">
        <v>7</v>
      </c>
      <c r="K4" s="54">
        <v>60</v>
      </c>
      <c r="L4" s="25">
        <v>1</v>
      </c>
      <c r="M4" s="25">
        <v>48</v>
      </c>
      <c r="N4" s="25">
        <v>6</v>
      </c>
      <c r="O4" s="25">
        <v>6.25</v>
      </c>
      <c r="P4" s="25">
        <v>4</v>
      </c>
      <c r="Q4" s="25">
        <v>54</v>
      </c>
      <c r="R4" s="25">
        <v>4</v>
      </c>
      <c r="S4" s="25">
        <v>79.680000000000007</v>
      </c>
      <c r="T4" s="25">
        <v>3</v>
      </c>
      <c r="U4" s="25">
        <f>F4+H4+J4+L4+N4+P4+R4+T4</f>
        <v>39</v>
      </c>
      <c r="V4" s="70">
        <v>3</v>
      </c>
      <c r="W4" s="70">
        <v>1</v>
      </c>
      <c r="X4" s="1" t="s">
        <v>130</v>
      </c>
    </row>
    <row r="5" spans="1:24" x14ac:dyDescent="0.35">
      <c r="A5" s="3">
        <v>19</v>
      </c>
      <c r="B5" s="23" t="s">
        <v>87</v>
      </c>
      <c r="C5" s="24">
        <v>2012</v>
      </c>
      <c r="D5" s="24" t="s">
        <v>91</v>
      </c>
      <c r="E5" s="25">
        <v>2.91</v>
      </c>
      <c r="F5" s="25">
        <v>1</v>
      </c>
      <c r="G5" s="25">
        <v>8.0500000000000007</v>
      </c>
      <c r="H5" s="25">
        <v>3</v>
      </c>
      <c r="I5" s="44">
        <v>2</v>
      </c>
      <c r="J5" s="25">
        <v>4</v>
      </c>
      <c r="K5" s="54">
        <v>26</v>
      </c>
      <c r="L5" s="25">
        <v>8</v>
      </c>
      <c r="M5" s="25">
        <v>45</v>
      </c>
      <c r="N5" s="25">
        <v>12</v>
      </c>
      <c r="O5" s="25">
        <v>6.08</v>
      </c>
      <c r="P5" s="25">
        <v>2</v>
      </c>
      <c r="Q5" s="25">
        <v>54</v>
      </c>
      <c r="R5" s="25">
        <v>4</v>
      </c>
      <c r="S5" s="25">
        <v>82.52</v>
      </c>
      <c r="T5" s="25">
        <v>5</v>
      </c>
      <c r="U5" s="25">
        <f>F5+H5+J5+L5+N5+P5+R5+T5</f>
        <v>39</v>
      </c>
      <c r="V5" s="61">
        <v>4</v>
      </c>
      <c r="W5" s="61">
        <v>2</v>
      </c>
    </row>
    <row r="6" spans="1:24" x14ac:dyDescent="0.35">
      <c r="A6" s="3">
        <v>17</v>
      </c>
      <c r="B6" s="23" t="s">
        <v>85</v>
      </c>
      <c r="C6" s="24">
        <v>2012</v>
      </c>
      <c r="D6" s="24" t="s">
        <v>91</v>
      </c>
      <c r="E6" s="25">
        <v>3.14</v>
      </c>
      <c r="F6" s="25">
        <v>8</v>
      </c>
      <c r="G6" s="25">
        <v>8.6199999999999992</v>
      </c>
      <c r="H6" s="25">
        <v>1</v>
      </c>
      <c r="I6" s="25">
        <v>2.0099999999999998</v>
      </c>
      <c r="J6" s="25">
        <v>3</v>
      </c>
      <c r="K6" s="54">
        <v>41</v>
      </c>
      <c r="L6" s="25">
        <v>4</v>
      </c>
      <c r="M6" s="25">
        <v>48</v>
      </c>
      <c r="N6" s="25">
        <v>6</v>
      </c>
      <c r="O6" s="25">
        <v>6.65</v>
      </c>
      <c r="P6" s="25">
        <v>9</v>
      </c>
      <c r="Q6" s="25">
        <v>54</v>
      </c>
      <c r="R6" s="25">
        <v>4</v>
      </c>
      <c r="S6" s="25">
        <v>87.15</v>
      </c>
      <c r="T6" s="25">
        <v>10</v>
      </c>
      <c r="U6" s="25">
        <f>F6+H6+J6+L6+N6+P6+R6+T6</f>
        <v>45</v>
      </c>
      <c r="V6" s="28">
        <v>5</v>
      </c>
      <c r="W6" s="61">
        <v>3</v>
      </c>
    </row>
    <row r="7" spans="1:24" x14ac:dyDescent="0.35">
      <c r="A7" s="3">
        <v>11</v>
      </c>
      <c r="B7" s="26" t="s">
        <v>78</v>
      </c>
      <c r="C7" s="27">
        <v>2010</v>
      </c>
      <c r="D7" s="27" t="s">
        <v>82</v>
      </c>
      <c r="E7" s="28">
        <v>3.05</v>
      </c>
      <c r="F7" s="28">
        <v>5</v>
      </c>
      <c r="G7" s="28">
        <v>7.38</v>
      </c>
      <c r="H7" s="28">
        <v>4</v>
      </c>
      <c r="I7" s="28">
        <v>1.75</v>
      </c>
      <c r="J7" s="28">
        <v>10</v>
      </c>
      <c r="K7" s="42">
        <v>21</v>
      </c>
      <c r="L7" s="28">
        <v>11</v>
      </c>
      <c r="M7" s="28">
        <v>46</v>
      </c>
      <c r="N7" s="28">
        <v>9</v>
      </c>
      <c r="O7" s="58">
        <v>6.48</v>
      </c>
      <c r="P7" s="28">
        <v>6</v>
      </c>
      <c r="Q7" s="28">
        <v>73</v>
      </c>
      <c r="R7" s="28">
        <v>1</v>
      </c>
      <c r="S7" s="28">
        <v>81.06</v>
      </c>
      <c r="T7" s="28">
        <v>4</v>
      </c>
      <c r="U7" s="28">
        <f>F7+H7+J7+L7+N7+P7+R7+T7</f>
        <v>50</v>
      </c>
      <c r="V7" s="28">
        <v>6</v>
      </c>
      <c r="W7" s="28"/>
    </row>
    <row r="8" spans="1:24" x14ac:dyDescent="0.35">
      <c r="A8" s="3">
        <v>4</v>
      </c>
      <c r="B8" s="4" t="s">
        <v>71</v>
      </c>
      <c r="C8" s="5">
        <v>2011</v>
      </c>
      <c r="D8" s="5" t="s">
        <v>82</v>
      </c>
      <c r="E8" s="2">
        <v>2.95</v>
      </c>
      <c r="F8" s="2">
        <v>3</v>
      </c>
      <c r="G8" s="2">
        <v>5.56</v>
      </c>
      <c r="H8" s="2">
        <v>17</v>
      </c>
      <c r="I8" s="2">
        <v>2.02</v>
      </c>
      <c r="J8" s="28">
        <v>1</v>
      </c>
      <c r="K8" s="42">
        <v>19</v>
      </c>
      <c r="L8" s="28">
        <v>12</v>
      </c>
      <c r="M8" s="28">
        <v>49</v>
      </c>
      <c r="N8" s="28">
        <v>4</v>
      </c>
      <c r="O8" s="58">
        <v>6.66</v>
      </c>
      <c r="P8" s="28">
        <v>10</v>
      </c>
      <c r="Q8" s="2">
        <v>48</v>
      </c>
      <c r="R8" s="2">
        <v>10</v>
      </c>
      <c r="S8" s="2">
        <v>86.85</v>
      </c>
      <c r="T8" s="28">
        <v>9</v>
      </c>
      <c r="U8" s="2">
        <f>F8+H8+J8+L8+N8+P8+R8+T8</f>
        <v>66</v>
      </c>
      <c r="V8" s="2">
        <v>7</v>
      </c>
      <c r="W8" s="2"/>
    </row>
    <row r="9" spans="1:24" x14ac:dyDescent="0.35">
      <c r="A9" s="3">
        <v>10</v>
      </c>
      <c r="B9" s="26" t="s">
        <v>77</v>
      </c>
      <c r="C9" s="27">
        <v>2011</v>
      </c>
      <c r="D9" s="27" t="s">
        <v>82</v>
      </c>
      <c r="E9" s="28">
        <v>3.05</v>
      </c>
      <c r="F9" s="28">
        <v>5</v>
      </c>
      <c r="G9" s="28">
        <v>6.4</v>
      </c>
      <c r="H9" s="28">
        <v>10</v>
      </c>
      <c r="I9" s="28">
        <v>1.78</v>
      </c>
      <c r="J9" s="28">
        <v>8</v>
      </c>
      <c r="K9" s="42">
        <v>22</v>
      </c>
      <c r="L9" s="28">
        <v>10</v>
      </c>
      <c r="M9" s="28">
        <v>49</v>
      </c>
      <c r="N9" s="28">
        <v>4</v>
      </c>
      <c r="O9" s="58">
        <v>6.53</v>
      </c>
      <c r="P9" s="28">
        <v>8</v>
      </c>
      <c r="Q9" s="28">
        <v>47</v>
      </c>
      <c r="R9" s="28">
        <v>11</v>
      </c>
      <c r="S9" s="28">
        <v>87.44</v>
      </c>
      <c r="T9" s="28">
        <v>11</v>
      </c>
      <c r="U9" s="28">
        <f>F9+H9+J9+L9+N9+P9+R9+T9</f>
        <v>67</v>
      </c>
      <c r="V9" s="28">
        <v>8</v>
      </c>
      <c r="W9" s="28"/>
    </row>
    <row r="10" spans="1:24" x14ac:dyDescent="0.35">
      <c r="A10" s="3">
        <v>8</v>
      </c>
      <c r="B10" s="26" t="s">
        <v>75</v>
      </c>
      <c r="C10" s="27">
        <v>2011</v>
      </c>
      <c r="D10" s="27" t="s">
        <v>82</v>
      </c>
      <c r="E10" s="28">
        <v>3.41</v>
      </c>
      <c r="F10" s="28">
        <v>14</v>
      </c>
      <c r="G10" s="28">
        <v>6.92</v>
      </c>
      <c r="H10" s="28">
        <v>8</v>
      </c>
      <c r="I10" s="28">
        <v>1.76</v>
      </c>
      <c r="J10" s="28">
        <v>9</v>
      </c>
      <c r="K10" s="42">
        <v>23</v>
      </c>
      <c r="L10" s="28">
        <v>9</v>
      </c>
      <c r="M10" s="28">
        <v>46</v>
      </c>
      <c r="N10" s="28">
        <v>9</v>
      </c>
      <c r="O10" s="58">
        <v>6.38</v>
      </c>
      <c r="P10" s="28">
        <v>5</v>
      </c>
      <c r="Q10" s="28">
        <v>58</v>
      </c>
      <c r="R10" s="28">
        <v>3</v>
      </c>
      <c r="S10" s="28">
        <v>92.96</v>
      </c>
      <c r="T10" s="28">
        <v>16</v>
      </c>
      <c r="U10" s="28">
        <f>F10+H10+J10+L10+N10+P10+R10+T10</f>
        <v>73</v>
      </c>
      <c r="V10" s="28">
        <v>9</v>
      </c>
      <c r="W10" s="28"/>
    </row>
    <row r="11" spans="1:24" x14ac:dyDescent="0.35">
      <c r="A11" s="3">
        <v>1</v>
      </c>
      <c r="B11" s="4" t="s">
        <v>68</v>
      </c>
      <c r="C11" s="5">
        <v>2011</v>
      </c>
      <c r="D11" s="5" t="s">
        <v>82</v>
      </c>
      <c r="E11" s="2">
        <v>3.52</v>
      </c>
      <c r="F11" s="2">
        <v>19</v>
      </c>
      <c r="G11" s="2">
        <v>7</v>
      </c>
      <c r="H11" s="2">
        <v>6</v>
      </c>
      <c r="I11" s="2">
        <v>1.75</v>
      </c>
      <c r="J11" s="2">
        <v>10</v>
      </c>
      <c r="K11" s="41">
        <v>10</v>
      </c>
      <c r="L11" s="2">
        <v>15</v>
      </c>
      <c r="M11" s="2">
        <v>50</v>
      </c>
      <c r="N11" s="2">
        <v>3</v>
      </c>
      <c r="O11" s="49">
        <v>6.81</v>
      </c>
      <c r="P11" s="2">
        <v>14</v>
      </c>
      <c r="Q11" s="2">
        <v>50</v>
      </c>
      <c r="R11" s="2">
        <v>8</v>
      </c>
      <c r="S11" s="2">
        <v>96.84</v>
      </c>
      <c r="T11" s="28">
        <v>18</v>
      </c>
      <c r="U11" s="2">
        <f>F11+H11+J11+L11+N11+P11+R11+T11</f>
        <v>93</v>
      </c>
      <c r="V11" s="2">
        <v>10</v>
      </c>
      <c r="W11" s="2"/>
    </row>
    <row r="12" spans="1:24" x14ac:dyDescent="0.35">
      <c r="A12" s="3">
        <v>6</v>
      </c>
      <c r="B12" s="26" t="s">
        <v>73</v>
      </c>
      <c r="C12" s="27">
        <v>2011</v>
      </c>
      <c r="D12" s="27" t="s">
        <v>82</v>
      </c>
      <c r="E12" s="28">
        <v>3.26</v>
      </c>
      <c r="F12" s="28">
        <v>9</v>
      </c>
      <c r="G12" s="28">
        <v>7.1</v>
      </c>
      <c r="H12" s="28">
        <v>5</v>
      </c>
      <c r="I12" s="28">
        <v>1.85</v>
      </c>
      <c r="J12" s="28">
        <v>6</v>
      </c>
      <c r="K12" s="42">
        <v>8</v>
      </c>
      <c r="L12" s="28">
        <v>18</v>
      </c>
      <c r="M12" s="28">
        <v>40</v>
      </c>
      <c r="N12" s="28">
        <v>15</v>
      </c>
      <c r="O12" s="58">
        <v>6.85</v>
      </c>
      <c r="P12" s="28">
        <v>15</v>
      </c>
      <c r="Q12" s="28">
        <v>29</v>
      </c>
      <c r="R12" s="28">
        <v>19</v>
      </c>
      <c r="S12" s="28">
        <v>85.59</v>
      </c>
      <c r="T12" s="28">
        <v>8</v>
      </c>
      <c r="U12" s="28">
        <f>F12+H12+J12+L12+N12+P12+R12+T12</f>
        <v>95</v>
      </c>
      <c r="V12" s="28">
        <v>11</v>
      </c>
      <c r="W12" s="28"/>
    </row>
    <row r="13" spans="1:24" x14ac:dyDescent="0.35">
      <c r="A13" s="3">
        <v>18</v>
      </c>
      <c r="B13" s="23" t="s">
        <v>86</v>
      </c>
      <c r="C13" s="24">
        <v>2012</v>
      </c>
      <c r="D13" s="24" t="s">
        <v>91</v>
      </c>
      <c r="E13" s="25">
        <v>3.39</v>
      </c>
      <c r="F13" s="25">
        <v>11</v>
      </c>
      <c r="G13" s="25">
        <v>5.14</v>
      </c>
      <c r="H13" s="25">
        <v>20</v>
      </c>
      <c r="I13" s="25">
        <v>1.74</v>
      </c>
      <c r="J13" s="25">
        <v>13</v>
      </c>
      <c r="K13" s="54">
        <v>27</v>
      </c>
      <c r="L13" s="25">
        <v>7</v>
      </c>
      <c r="M13" s="25">
        <v>40</v>
      </c>
      <c r="N13" s="25">
        <v>15</v>
      </c>
      <c r="O13" s="44">
        <v>6.7</v>
      </c>
      <c r="P13" s="25">
        <v>12</v>
      </c>
      <c r="Q13" s="25">
        <v>42</v>
      </c>
      <c r="R13" s="25">
        <v>13</v>
      </c>
      <c r="S13" s="25">
        <v>85.52</v>
      </c>
      <c r="T13" s="25">
        <v>7</v>
      </c>
      <c r="U13" s="25">
        <f>F13+H13+J13+L13+N13+P13+R13+T13</f>
        <v>98</v>
      </c>
      <c r="V13" s="28">
        <v>12</v>
      </c>
      <c r="W13" s="28">
        <v>4</v>
      </c>
    </row>
    <row r="14" spans="1:24" x14ac:dyDescent="0.35">
      <c r="A14" s="3">
        <v>15</v>
      </c>
      <c r="B14" s="23" t="s">
        <v>83</v>
      </c>
      <c r="C14" s="24">
        <v>2013</v>
      </c>
      <c r="D14" s="24" t="s">
        <v>91</v>
      </c>
      <c r="E14" s="44">
        <v>3.4</v>
      </c>
      <c r="F14" s="25">
        <v>13</v>
      </c>
      <c r="G14" s="25">
        <v>5.57</v>
      </c>
      <c r="H14" s="25">
        <v>16</v>
      </c>
      <c r="I14" s="25">
        <v>1.62</v>
      </c>
      <c r="J14" s="25">
        <v>17</v>
      </c>
      <c r="K14" s="54">
        <v>36</v>
      </c>
      <c r="L14" s="25">
        <v>5</v>
      </c>
      <c r="M14" s="25">
        <v>42</v>
      </c>
      <c r="N14" s="25">
        <v>13</v>
      </c>
      <c r="O14" s="44">
        <v>7</v>
      </c>
      <c r="P14" s="25">
        <v>17</v>
      </c>
      <c r="Q14" s="25">
        <v>52</v>
      </c>
      <c r="R14" s="25">
        <v>7</v>
      </c>
      <c r="S14" s="25">
        <v>88.17</v>
      </c>
      <c r="T14" s="25">
        <v>12</v>
      </c>
      <c r="U14" s="25">
        <f>F14+H14+J14+L14+N14+P14+R14+T14</f>
        <v>100</v>
      </c>
      <c r="V14" s="28">
        <v>13</v>
      </c>
      <c r="W14" s="28">
        <v>5</v>
      </c>
    </row>
    <row r="15" spans="1:24" x14ac:dyDescent="0.35">
      <c r="A15" s="3">
        <v>20</v>
      </c>
      <c r="B15" s="23" t="s">
        <v>88</v>
      </c>
      <c r="C15" s="24">
        <v>2013</v>
      </c>
      <c r="D15" s="24" t="s">
        <v>91</v>
      </c>
      <c r="E15" s="25">
        <v>3.43</v>
      </c>
      <c r="F15" s="25">
        <v>16</v>
      </c>
      <c r="G15" s="25">
        <v>5.56</v>
      </c>
      <c r="H15" s="25">
        <v>17</v>
      </c>
      <c r="I15" s="25">
        <v>1.55</v>
      </c>
      <c r="J15" s="25">
        <v>19</v>
      </c>
      <c r="K15" s="54">
        <v>43</v>
      </c>
      <c r="L15" s="25">
        <v>3</v>
      </c>
      <c r="M15" s="25">
        <v>48</v>
      </c>
      <c r="N15" s="25">
        <v>6</v>
      </c>
      <c r="O15" s="25">
        <v>6.75</v>
      </c>
      <c r="P15" s="25">
        <v>13</v>
      </c>
      <c r="Q15" s="25">
        <v>26</v>
      </c>
      <c r="R15" s="25">
        <v>20</v>
      </c>
      <c r="S15" s="25">
        <v>88.71</v>
      </c>
      <c r="T15" s="25">
        <v>13</v>
      </c>
      <c r="U15" s="25">
        <f>F15+H15+J15+L15+N15+P15+R15+T15</f>
        <v>107</v>
      </c>
      <c r="V15" s="28">
        <v>14</v>
      </c>
      <c r="W15" s="28">
        <v>6</v>
      </c>
    </row>
    <row r="16" spans="1:24" x14ac:dyDescent="0.35">
      <c r="A16" s="3">
        <v>9</v>
      </c>
      <c r="B16" s="26" t="s">
        <v>76</v>
      </c>
      <c r="C16" s="27">
        <v>2011</v>
      </c>
      <c r="D16" s="27" t="s">
        <v>82</v>
      </c>
      <c r="E16" s="28">
        <v>3.45</v>
      </c>
      <c r="F16" s="28">
        <v>17</v>
      </c>
      <c r="G16" s="28">
        <v>6.34</v>
      </c>
      <c r="H16" s="28">
        <v>11</v>
      </c>
      <c r="I16" s="28">
        <v>1.55</v>
      </c>
      <c r="J16" s="28">
        <v>19</v>
      </c>
      <c r="K16" s="42">
        <v>13</v>
      </c>
      <c r="L16" s="28">
        <v>13</v>
      </c>
      <c r="M16" s="28">
        <v>38</v>
      </c>
      <c r="N16" s="28">
        <v>18</v>
      </c>
      <c r="O16" s="58">
        <v>6.66</v>
      </c>
      <c r="P16" s="28">
        <v>10</v>
      </c>
      <c r="Q16" s="28">
        <v>37</v>
      </c>
      <c r="R16" s="28">
        <v>16</v>
      </c>
      <c r="S16" s="28">
        <v>85.02</v>
      </c>
      <c r="T16" s="28">
        <v>6</v>
      </c>
      <c r="U16" s="28">
        <f>F16+H16+J16+L16+N16+P16+R16+T16</f>
        <v>110</v>
      </c>
      <c r="V16" s="28">
        <v>15</v>
      </c>
      <c r="W16" s="28"/>
    </row>
    <row r="17" spans="1:23" x14ac:dyDescent="0.35">
      <c r="A17" s="3">
        <v>5</v>
      </c>
      <c r="B17" s="4" t="s">
        <v>72</v>
      </c>
      <c r="C17" s="5">
        <v>2011</v>
      </c>
      <c r="D17" s="5" t="s">
        <v>82</v>
      </c>
      <c r="E17" s="2">
        <v>3.34</v>
      </c>
      <c r="F17" s="2">
        <v>10</v>
      </c>
      <c r="G17" s="2">
        <v>6.18</v>
      </c>
      <c r="H17" s="2">
        <v>12</v>
      </c>
      <c r="I17" s="2">
        <v>1.75</v>
      </c>
      <c r="J17" s="28">
        <v>10</v>
      </c>
      <c r="K17" s="42">
        <v>11</v>
      </c>
      <c r="L17" s="28">
        <v>14</v>
      </c>
      <c r="M17" s="28">
        <v>40</v>
      </c>
      <c r="N17" s="28">
        <v>15</v>
      </c>
      <c r="O17" s="58">
        <v>7.4</v>
      </c>
      <c r="P17" s="28">
        <v>21</v>
      </c>
      <c r="Q17" s="2">
        <v>40</v>
      </c>
      <c r="R17" s="2">
        <v>14</v>
      </c>
      <c r="S17" s="2">
        <v>90.78</v>
      </c>
      <c r="T17" s="28">
        <v>15</v>
      </c>
      <c r="U17" s="2">
        <f>F17+H17+J17+L17+N17+P17+R17+T17</f>
        <v>111</v>
      </c>
      <c r="V17" s="2">
        <v>16</v>
      </c>
      <c r="W17" s="2"/>
    </row>
    <row r="18" spans="1:23" x14ac:dyDescent="0.35">
      <c r="A18" s="3">
        <v>12</v>
      </c>
      <c r="B18" s="26" t="s">
        <v>79</v>
      </c>
      <c r="C18" s="27">
        <v>2011</v>
      </c>
      <c r="D18" s="27" t="s">
        <v>82</v>
      </c>
      <c r="E18" s="28">
        <v>3.46</v>
      </c>
      <c r="F18" s="28">
        <v>18</v>
      </c>
      <c r="G18" s="28">
        <v>5.78</v>
      </c>
      <c r="H18" s="28">
        <v>14</v>
      </c>
      <c r="I18" s="28">
        <v>1.67</v>
      </c>
      <c r="J18" s="28">
        <v>15</v>
      </c>
      <c r="K18" s="42">
        <v>10</v>
      </c>
      <c r="L18" s="28">
        <v>15</v>
      </c>
      <c r="M18" s="28">
        <v>46</v>
      </c>
      <c r="N18" s="28">
        <v>9</v>
      </c>
      <c r="O18" s="58">
        <v>6.85</v>
      </c>
      <c r="P18" s="28">
        <v>15</v>
      </c>
      <c r="Q18" s="28">
        <v>39</v>
      </c>
      <c r="R18" s="28">
        <v>15</v>
      </c>
      <c r="S18" s="28">
        <v>90.69</v>
      </c>
      <c r="T18" s="28">
        <v>14</v>
      </c>
      <c r="U18" s="28">
        <f>F18+H18+J18+L18+N18+P18+R18+T18</f>
        <v>115</v>
      </c>
      <c r="V18" s="28">
        <v>17</v>
      </c>
      <c r="W18" s="28"/>
    </row>
    <row r="19" spans="1:23" x14ac:dyDescent="0.35">
      <c r="A19" s="3">
        <v>14</v>
      </c>
      <c r="B19" s="26" t="s">
        <v>81</v>
      </c>
      <c r="C19" s="27">
        <v>2011</v>
      </c>
      <c r="D19" s="27" t="s">
        <v>82</v>
      </c>
      <c r="E19" s="28">
        <v>3.42</v>
      </c>
      <c r="F19" s="28">
        <v>15</v>
      </c>
      <c r="G19" s="28">
        <v>5.0999999999999996</v>
      </c>
      <c r="H19" s="28">
        <v>22</v>
      </c>
      <c r="I19" s="28">
        <v>1.53</v>
      </c>
      <c r="J19" s="28">
        <v>21</v>
      </c>
      <c r="K19" s="42">
        <v>5</v>
      </c>
      <c r="L19" s="28">
        <v>19</v>
      </c>
      <c r="M19" s="28">
        <v>42</v>
      </c>
      <c r="N19" s="28">
        <v>13</v>
      </c>
      <c r="O19" s="58">
        <v>6.48</v>
      </c>
      <c r="P19" s="28">
        <v>6</v>
      </c>
      <c r="Q19" s="28">
        <v>49</v>
      </c>
      <c r="R19" s="28">
        <v>9</v>
      </c>
      <c r="S19" s="28">
        <v>100.92</v>
      </c>
      <c r="T19" s="28">
        <v>20</v>
      </c>
      <c r="U19" s="28">
        <f>F19+H19+J19+L19+N19+P19+R19+T19</f>
        <v>125</v>
      </c>
      <c r="V19" s="28">
        <v>18</v>
      </c>
      <c r="W19" s="28"/>
    </row>
    <row r="20" spans="1:23" x14ac:dyDescent="0.35">
      <c r="A20" s="3">
        <v>16</v>
      </c>
      <c r="B20" s="23" t="s">
        <v>84</v>
      </c>
      <c r="C20" s="24">
        <v>2013</v>
      </c>
      <c r="D20" s="24" t="s">
        <v>91</v>
      </c>
      <c r="E20" s="25">
        <v>3.57</v>
      </c>
      <c r="F20" s="25">
        <v>20</v>
      </c>
      <c r="G20" s="25">
        <v>5.13</v>
      </c>
      <c r="H20" s="25">
        <v>21</v>
      </c>
      <c r="I20" s="25">
        <v>1.72</v>
      </c>
      <c r="J20" s="25">
        <v>14</v>
      </c>
      <c r="K20" s="54">
        <v>9</v>
      </c>
      <c r="L20" s="25">
        <v>17</v>
      </c>
      <c r="M20" s="25">
        <v>15</v>
      </c>
      <c r="N20" s="25">
        <v>23</v>
      </c>
      <c r="O20" s="25">
        <v>7.08</v>
      </c>
      <c r="P20" s="25">
        <v>19</v>
      </c>
      <c r="Q20" s="25">
        <v>31</v>
      </c>
      <c r="R20" s="25">
        <v>18</v>
      </c>
      <c r="S20" s="25">
        <v>94.6</v>
      </c>
      <c r="T20" s="25">
        <v>17</v>
      </c>
      <c r="U20" s="25">
        <f>F20+H20+J20+L20+N20+P20+R20+T20</f>
        <v>149</v>
      </c>
      <c r="V20" s="28">
        <v>19</v>
      </c>
      <c r="W20" s="28">
        <v>7</v>
      </c>
    </row>
    <row r="21" spans="1:23" x14ac:dyDescent="0.35">
      <c r="A21" s="3">
        <v>2</v>
      </c>
      <c r="B21" s="4" t="s">
        <v>69</v>
      </c>
      <c r="C21" s="5">
        <v>2010</v>
      </c>
      <c r="D21" s="5" t="s">
        <v>82</v>
      </c>
      <c r="E21" s="2">
        <v>3.39</v>
      </c>
      <c r="F21" s="2">
        <v>11</v>
      </c>
      <c r="G21" s="2">
        <v>5.43</v>
      </c>
      <c r="H21" s="2">
        <v>19</v>
      </c>
      <c r="I21" s="2">
        <v>1.65</v>
      </c>
      <c r="J21" s="2">
        <v>16</v>
      </c>
      <c r="K21" s="41">
        <v>1</v>
      </c>
      <c r="L21" s="2">
        <v>23</v>
      </c>
      <c r="M21" s="2">
        <v>24</v>
      </c>
      <c r="N21" s="2">
        <v>22</v>
      </c>
      <c r="O21" s="49">
        <v>7.51</v>
      </c>
      <c r="P21" s="2">
        <v>23</v>
      </c>
      <c r="Q21" s="2">
        <v>33</v>
      </c>
      <c r="R21" s="2">
        <v>17</v>
      </c>
      <c r="S21" s="2">
        <v>98.08</v>
      </c>
      <c r="T21" s="28">
        <v>19</v>
      </c>
      <c r="U21" s="2">
        <f>F21+H21+J21+L21+N21+P21+R21+T21</f>
        <v>150</v>
      </c>
      <c r="V21" s="2">
        <v>20</v>
      </c>
      <c r="W21" s="2"/>
    </row>
    <row r="22" spans="1:23" x14ac:dyDescent="0.35">
      <c r="A22" s="3">
        <v>3</v>
      </c>
      <c r="B22" s="4" t="s">
        <v>70</v>
      </c>
      <c r="C22" s="5">
        <v>2011</v>
      </c>
      <c r="D22" s="5" t="s">
        <v>82</v>
      </c>
      <c r="E22" s="2">
        <v>3.7</v>
      </c>
      <c r="F22" s="2">
        <v>22</v>
      </c>
      <c r="G22" s="2">
        <v>5.65</v>
      </c>
      <c r="H22" s="2">
        <v>15</v>
      </c>
      <c r="I22" s="2">
        <v>1.61</v>
      </c>
      <c r="J22" s="2">
        <v>18</v>
      </c>
      <c r="K22" s="41">
        <v>4</v>
      </c>
      <c r="L22" s="2">
        <v>20</v>
      </c>
      <c r="M22" s="2">
        <v>28</v>
      </c>
      <c r="N22" s="2">
        <v>20</v>
      </c>
      <c r="O22" s="49">
        <v>7.06</v>
      </c>
      <c r="P22" s="2">
        <v>18</v>
      </c>
      <c r="Q22" s="2">
        <v>17</v>
      </c>
      <c r="R22" s="2">
        <v>22</v>
      </c>
      <c r="S22" s="2">
        <v>118.24</v>
      </c>
      <c r="T22" s="28">
        <v>22</v>
      </c>
      <c r="U22" s="2">
        <f>F22+H22+J22+L22+N22+P22+R22+T22</f>
        <v>157</v>
      </c>
      <c r="V22" s="2">
        <v>21</v>
      </c>
      <c r="W22" s="2"/>
    </row>
    <row r="23" spans="1:23" x14ac:dyDescent="0.35">
      <c r="A23" s="3">
        <v>23</v>
      </c>
      <c r="B23" s="23" t="s">
        <v>127</v>
      </c>
      <c r="C23" s="24">
        <v>2013</v>
      </c>
      <c r="D23" s="24" t="s">
        <v>91</v>
      </c>
      <c r="E23" s="25">
        <v>3.79</v>
      </c>
      <c r="F23" s="25">
        <v>23</v>
      </c>
      <c r="G23" s="44">
        <v>6</v>
      </c>
      <c r="H23" s="25">
        <v>13</v>
      </c>
      <c r="I23" s="25">
        <v>1.52</v>
      </c>
      <c r="J23" s="25">
        <v>22</v>
      </c>
      <c r="K23" s="54">
        <v>4</v>
      </c>
      <c r="L23" s="25">
        <v>20</v>
      </c>
      <c r="M23" s="25">
        <v>31</v>
      </c>
      <c r="N23" s="25">
        <v>19</v>
      </c>
      <c r="O23" s="44">
        <v>7.4</v>
      </c>
      <c r="P23" s="25">
        <v>21</v>
      </c>
      <c r="Q23" s="25">
        <v>12</v>
      </c>
      <c r="R23" s="25">
        <v>23</v>
      </c>
      <c r="S23" s="25">
        <v>112.56</v>
      </c>
      <c r="T23" s="25">
        <v>21</v>
      </c>
      <c r="U23" s="25">
        <f>F23+H23+J23+L23+N23+P23+R23+T23</f>
        <v>162</v>
      </c>
      <c r="V23" s="28">
        <v>22</v>
      </c>
      <c r="W23" s="28">
        <v>8</v>
      </c>
    </row>
    <row r="24" spans="1:23" x14ac:dyDescent="0.35">
      <c r="A24" s="3">
        <v>21</v>
      </c>
      <c r="B24" s="23" t="s">
        <v>89</v>
      </c>
      <c r="C24" s="24">
        <v>2013</v>
      </c>
      <c r="D24" s="24" t="s">
        <v>91</v>
      </c>
      <c r="E24" s="25">
        <v>3.67</v>
      </c>
      <c r="F24" s="25">
        <v>21</v>
      </c>
      <c r="G24" s="44">
        <v>5</v>
      </c>
      <c r="H24" s="25">
        <v>23</v>
      </c>
      <c r="I24" s="25">
        <v>1.39</v>
      </c>
      <c r="J24" s="25">
        <v>23</v>
      </c>
      <c r="K24" s="54">
        <v>4</v>
      </c>
      <c r="L24" s="25">
        <v>20</v>
      </c>
      <c r="M24" s="25">
        <v>26</v>
      </c>
      <c r="N24" s="25">
        <v>21</v>
      </c>
      <c r="O24" s="25">
        <v>7.38</v>
      </c>
      <c r="P24" s="25">
        <v>20</v>
      </c>
      <c r="Q24" s="25">
        <v>21</v>
      </c>
      <c r="R24" s="25">
        <v>21</v>
      </c>
      <c r="S24" s="25">
        <v>125.61</v>
      </c>
      <c r="T24" s="25">
        <v>23</v>
      </c>
      <c r="U24" s="25">
        <f>F24+H24+J24+L24+N24+P24+R24+T24</f>
        <v>172</v>
      </c>
      <c r="V24" s="28">
        <v>23</v>
      </c>
      <c r="W24" s="28">
        <v>9</v>
      </c>
    </row>
  </sheetData>
  <autoFilter ref="A1:W23" xr:uid="{97C53922-A6BB-4DCB-8EAA-8CFD41680BFC}">
    <sortState xmlns:xlrd2="http://schemas.microsoft.com/office/spreadsheetml/2017/richdata2" ref="A2:W24">
      <sortCondition ref="U1:U23"/>
    </sortState>
  </autoFilter>
  <sortState xmlns:xlrd2="http://schemas.microsoft.com/office/spreadsheetml/2017/richdata2" ref="A2:W24">
    <sortCondition ref="E1:E24"/>
  </sortState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4F69-CF1F-46D3-B887-0A244A3ADBC7}">
  <sheetPr>
    <pageSetUpPr fitToPage="1"/>
  </sheetPr>
  <dimension ref="A1:W10"/>
  <sheetViews>
    <sheetView topLeftCell="B1" zoomScale="68" zoomScaleNormal="85" workbookViewId="0">
      <selection activeCell="G26" sqref="G26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customWidth="1"/>
    <col min="15" max="15" width="12.08984375" customWidth="1"/>
    <col min="16" max="16" width="6.1796875" customWidth="1"/>
    <col min="17" max="17" width="14.72656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3" width="11.90625" customWidth="1"/>
  </cols>
  <sheetData>
    <row r="1" spans="1:23" ht="45.5" customHeight="1" x14ac:dyDescent="0.35">
      <c r="A1" s="2" t="s">
        <v>4</v>
      </c>
      <c r="B1" s="13" t="s">
        <v>0</v>
      </c>
      <c r="C1" s="13" t="s">
        <v>1</v>
      </c>
      <c r="D1" s="15" t="s">
        <v>42</v>
      </c>
      <c r="E1" s="14" t="s">
        <v>9</v>
      </c>
      <c r="F1" s="15" t="s">
        <v>2</v>
      </c>
      <c r="G1" s="14" t="s">
        <v>67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46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92</v>
      </c>
      <c r="W1" s="16" t="s">
        <v>93</v>
      </c>
    </row>
    <row r="2" spans="1:23" x14ac:dyDescent="0.35">
      <c r="A2" s="3">
        <v>2</v>
      </c>
      <c r="B2" s="4" t="s">
        <v>95</v>
      </c>
      <c r="C2" s="5">
        <v>2011</v>
      </c>
      <c r="D2" s="5" t="s">
        <v>82</v>
      </c>
      <c r="E2" s="2">
        <v>2.96</v>
      </c>
      <c r="F2" s="2">
        <v>2</v>
      </c>
      <c r="G2" s="36">
        <v>7.3</v>
      </c>
      <c r="H2" s="2">
        <v>2</v>
      </c>
      <c r="I2" s="2">
        <v>1.85</v>
      </c>
      <c r="J2" s="2">
        <v>5</v>
      </c>
      <c r="K2" s="60">
        <v>20</v>
      </c>
      <c r="L2" s="2">
        <v>2</v>
      </c>
      <c r="M2" s="2">
        <v>51</v>
      </c>
      <c r="N2" s="2">
        <v>2</v>
      </c>
      <c r="O2" s="49">
        <v>6.38</v>
      </c>
      <c r="P2" s="2">
        <v>1</v>
      </c>
      <c r="Q2" s="2">
        <v>60</v>
      </c>
      <c r="R2" s="2">
        <v>1</v>
      </c>
      <c r="S2" s="2">
        <v>77.61</v>
      </c>
      <c r="T2" s="2">
        <v>1</v>
      </c>
      <c r="U2" s="2">
        <f>F2+H2+J2+L2+N2+P2+R2+T2</f>
        <v>16</v>
      </c>
      <c r="V2" s="2">
        <v>1</v>
      </c>
      <c r="W2" s="2"/>
    </row>
    <row r="3" spans="1:23" x14ac:dyDescent="0.35">
      <c r="A3" s="3">
        <v>7</v>
      </c>
      <c r="B3" s="31" t="s">
        <v>100</v>
      </c>
      <c r="C3" s="29">
        <v>2013</v>
      </c>
      <c r="D3" s="29" t="s">
        <v>91</v>
      </c>
      <c r="E3" s="45">
        <v>3.19</v>
      </c>
      <c r="F3" s="30">
        <v>3</v>
      </c>
      <c r="G3" s="30">
        <v>7.07</v>
      </c>
      <c r="H3" s="30">
        <v>3</v>
      </c>
      <c r="I3" s="55">
        <v>1.96</v>
      </c>
      <c r="J3" s="30">
        <v>1</v>
      </c>
      <c r="K3" s="68">
        <v>35</v>
      </c>
      <c r="L3" s="30">
        <v>1</v>
      </c>
      <c r="M3" s="30">
        <v>54</v>
      </c>
      <c r="N3" s="30">
        <v>1</v>
      </c>
      <c r="O3" s="50">
        <v>6.38</v>
      </c>
      <c r="P3" s="30">
        <v>1</v>
      </c>
      <c r="Q3" s="30">
        <v>50</v>
      </c>
      <c r="R3" s="30">
        <v>2</v>
      </c>
      <c r="S3" s="30">
        <v>93.26</v>
      </c>
      <c r="T3" s="30">
        <v>5</v>
      </c>
      <c r="U3" s="30">
        <f>F3+H3+J3+L3+N3+P3+R3+T3</f>
        <v>17</v>
      </c>
      <c r="V3" s="28">
        <v>2</v>
      </c>
      <c r="W3" s="28">
        <v>1</v>
      </c>
    </row>
    <row r="4" spans="1:23" x14ac:dyDescent="0.35">
      <c r="A4" s="3">
        <v>6</v>
      </c>
      <c r="B4" s="31" t="s">
        <v>99</v>
      </c>
      <c r="C4" s="29">
        <v>2013</v>
      </c>
      <c r="D4" s="29" t="s">
        <v>91</v>
      </c>
      <c r="E4" s="45">
        <v>3.36</v>
      </c>
      <c r="F4" s="65">
        <v>5</v>
      </c>
      <c r="G4" s="65">
        <v>6.37</v>
      </c>
      <c r="H4" s="65">
        <v>5</v>
      </c>
      <c r="I4" s="66">
        <v>1.89</v>
      </c>
      <c r="J4" s="65">
        <v>2</v>
      </c>
      <c r="K4" s="69">
        <v>11</v>
      </c>
      <c r="L4" s="65">
        <v>3</v>
      </c>
      <c r="M4" s="65">
        <v>47</v>
      </c>
      <c r="N4" s="65">
        <v>3</v>
      </c>
      <c r="O4" s="67">
        <v>6.43</v>
      </c>
      <c r="P4" s="65">
        <v>3</v>
      </c>
      <c r="Q4" s="65">
        <v>41</v>
      </c>
      <c r="R4" s="65">
        <v>3</v>
      </c>
      <c r="S4" s="65">
        <v>84.01</v>
      </c>
      <c r="T4" s="65">
        <v>2</v>
      </c>
      <c r="U4" s="65">
        <f>F4+H4+J4+L4+N4+P4+R4+T4</f>
        <v>26</v>
      </c>
      <c r="V4" s="28">
        <v>3</v>
      </c>
      <c r="W4" s="28">
        <v>2</v>
      </c>
    </row>
    <row r="5" spans="1:23" x14ac:dyDescent="0.35">
      <c r="A5" s="3">
        <v>1</v>
      </c>
      <c r="B5" s="4" t="s">
        <v>94</v>
      </c>
      <c r="C5" s="5">
        <v>2010</v>
      </c>
      <c r="D5" s="5" t="s">
        <v>82</v>
      </c>
      <c r="E5" s="36">
        <v>3.2</v>
      </c>
      <c r="F5" s="2">
        <v>4</v>
      </c>
      <c r="G5" s="36">
        <v>6.9</v>
      </c>
      <c r="H5" s="2">
        <v>4</v>
      </c>
      <c r="I5" s="2">
        <v>1.89</v>
      </c>
      <c r="J5" s="2">
        <v>2</v>
      </c>
      <c r="K5" s="60">
        <v>11</v>
      </c>
      <c r="L5" s="2">
        <v>3</v>
      </c>
      <c r="M5" s="2">
        <v>43</v>
      </c>
      <c r="N5" s="2">
        <v>5</v>
      </c>
      <c r="O5" s="49">
        <v>7.06</v>
      </c>
      <c r="P5" s="2">
        <v>6</v>
      </c>
      <c r="Q5" s="2">
        <v>40</v>
      </c>
      <c r="R5" s="2">
        <v>4</v>
      </c>
      <c r="S5" s="2">
        <v>86.47</v>
      </c>
      <c r="T5" s="2">
        <v>3</v>
      </c>
      <c r="U5" s="2">
        <f>F5+H5+J5+L5+N5+P5+R5+T5</f>
        <v>31</v>
      </c>
      <c r="V5" s="2">
        <v>4</v>
      </c>
      <c r="W5" s="2"/>
    </row>
    <row r="6" spans="1:23" x14ac:dyDescent="0.35">
      <c r="A6" s="3">
        <v>3</v>
      </c>
      <c r="B6" s="4" t="s">
        <v>96</v>
      </c>
      <c r="C6" s="5">
        <v>2011</v>
      </c>
      <c r="D6" s="5" t="s">
        <v>82</v>
      </c>
      <c r="E6" s="2">
        <v>2.95</v>
      </c>
      <c r="F6" s="2">
        <v>1</v>
      </c>
      <c r="G6" s="2">
        <v>7.98</v>
      </c>
      <c r="H6" s="2">
        <v>1</v>
      </c>
      <c r="I6" s="2">
        <v>1.86</v>
      </c>
      <c r="J6" s="2">
        <v>4</v>
      </c>
      <c r="K6" s="60">
        <v>5</v>
      </c>
      <c r="L6" s="2">
        <v>6</v>
      </c>
      <c r="M6" s="2">
        <v>37</v>
      </c>
      <c r="N6" s="2">
        <v>8</v>
      </c>
      <c r="O6" s="49">
        <v>6.65</v>
      </c>
      <c r="P6" s="2">
        <v>4</v>
      </c>
      <c r="Q6" s="2">
        <v>40</v>
      </c>
      <c r="R6" s="2">
        <v>4</v>
      </c>
      <c r="S6" s="36">
        <v>88</v>
      </c>
      <c r="T6" s="2">
        <v>4</v>
      </c>
      <c r="U6" s="2">
        <f>F6+H6+J6+L6+N6+P6+R6+T6</f>
        <v>32</v>
      </c>
      <c r="V6" s="2">
        <v>5</v>
      </c>
      <c r="W6" s="2"/>
    </row>
    <row r="7" spans="1:23" x14ac:dyDescent="0.35">
      <c r="A7" s="3">
        <v>8</v>
      </c>
      <c r="B7" s="31" t="s">
        <v>101</v>
      </c>
      <c r="C7" s="29">
        <v>2013</v>
      </c>
      <c r="D7" s="29" t="s">
        <v>91</v>
      </c>
      <c r="E7" s="45">
        <v>3.55</v>
      </c>
      <c r="F7" s="65">
        <v>7</v>
      </c>
      <c r="G7" s="30">
        <v>5.35</v>
      </c>
      <c r="H7" s="30">
        <v>7</v>
      </c>
      <c r="I7" s="55">
        <v>1.58</v>
      </c>
      <c r="J7" s="30">
        <v>8</v>
      </c>
      <c r="K7" s="68">
        <v>5</v>
      </c>
      <c r="L7" s="30">
        <v>6</v>
      </c>
      <c r="M7" s="30">
        <v>45</v>
      </c>
      <c r="N7" s="30">
        <v>4</v>
      </c>
      <c r="O7" s="50">
        <v>6.85</v>
      </c>
      <c r="P7" s="30">
        <v>5</v>
      </c>
      <c r="Q7" s="30">
        <v>31</v>
      </c>
      <c r="R7" s="30">
        <v>6</v>
      </c>
      <c r="S7" s="30">
        <v>95.11</v>
      </c>
      <c r="T7" s="30">
        <v>6</v>
      </c>
      <c r="U7" s="30">
        <f>F7+H7+J7+L7+N7+P7+R7+T7</f>
        <v>49</v>
      </c>
      <c r="V7" s="28">
        <v>6</v>
      </c>
      <c r="W7" s="28">
        <v>3</v>
      </c>
    </row>
    <row r="8" spans="1:23" x14ac:dyDescent="0.35">
      <c r="A8" s="3">
        <v>4</v>
      </c>
      <c r="B8" s="31" t="s">
        <v>97</v>
      </c>
      <c r="C8" s="29">
        <v>2012</v>
      </c>
      <c r="D8" s="29" t="s">
        <v>91</v>
      </c>
      <c r="E8" s="45">
        <v>3.43</v>
      </c>
      <c r="F8" s="30">
        <v>6</v>
      </c>
      <c r="G8" s="30">
        <v>5.23</v>
      </c>
      <c r="H8" s="30">
        <v>8</v>
      </c>
      <c r="I8" s="55">
        <v>1.78</v>
      </c>
      <c r="J8" s="30">
        <v>6</v>
      </c>
      <c r="K8" s="68">
        <v>9</v>
      </c>
      <c r="L8" s="30">
        <v>5</v>
      </c>
      <c r="M8" s="30">
        <v>38</v>
      </c>
      <c r="N8" s="30">
        <v>7</v>
      </c>
      <c r="O8" s="50">
        <v>7.38</v>
      </c>
      <c r="P8" s="30">
        <v>8</v>
      </c>
      <c r="Q8" s="30">
        <v>25</v>
      </c>
      <c r="R8" s="30">
        <v>8</v>
      </c>
      <c r="S8" s="30">
        <v>104.01</v>
      </c>
      <c r="T8" s="30">
        <v>8</v>
      </c>
      <c r="U8" s="30">
        <f>F8+H8+J8+L8+N8+P8+R8+T8</f>
        <v>56</v>
      </c>
      <c r="V8" s="2">
        <v>7</v>
      </c>
      <c r="W8" s="2">
        <v>4</v>
      </c>
    </row>
    <row r="9" spans="1:23" x14ac:dyDescent="0.35">
      <c r="A9" s="3">
        <v>9</v>
      </c>
      <c r="B9" s="31" t="s">
        <v>102</v>
      </c>
      <c r="C9" s="29">
        <v>2012</v>
      </c>
      <c r="D9" s="29" t="s">
        <v>91</v>
      </c>
      <c r="E9" s="45">
        <v>3.58</v>
      </c>
      <c r="F9" s="30">
        <v>8</v>
      </c>
      <c r="G9" s="30">
        <v>5.87</v>
      </c>
      <c r="H9" s="30">
        <v>6</v>
      </c>
      <c r="I9" s="55">
        <v>1.55</v>
      </c>
      <c r="J9" s="30">
        <v>9</v>
      </c>
      <c r="K9" s="68">
        <v>0</v>
      </c>
      <c r="L9" s="30">
        <v>9</v>
      </c>
      <c r="M9" s="30">
        <v>40</v>
      </c>
      <c r="N9" s="30">
        <v>6</v>
      </c>
      <c r="O9" s="50">
        <v>7.26</v>
      </c>
      <c r="P9" s="30">
        <v>7</v>
      </c>
      <c r="Q9" s="30">
        <v>21</v>
      </c>
      <c r="R9" s="30">
        <v>9</v>
      </c>
      <c r="S9" s="30">
        <v>100.8</v>
      </c>
      <c r="T9" s="30">
        <v>7</v>
      </c>
      <c r="U9" s="30">
        <f>F9+H9+J9+L9+N9+P9+R9+T9</f>
        <v>61</v>
      </c>
      <c r="V9" s="28">
        <v>8</v>
      </c>
      <c r="W9" s="28">
        <v>5</v>
      </c>
    </row>
    <row r="10" spans="1:23" x14ac:dyDescent="0.35">
      <c r="A10" s="3">
        <v>5</v>
      </c>
      <c r="B10" s="31" t="s">
        <v>98</v>
      </c>
      <c r="C10" s="29">
        <v>2013</v>
      </c>
      <c r="D10" s="29" t="s">
        <v>91</v>
      </c>
      <c r="E10" s="45">
        <v>3.75</v>
      </c>
      <c r="F10" s="30">
        <v>9</v>
      </c>
      <c r="G10" s="30">
        <v>4.2300000000000004</v>
      </c>
      <c r="H10" s="30">
        <v>9</v>
      </c>
      <c r="I10" s="55">
        <v>1.6</v>
      </c>
      <c r="J10" s="30">
        <v>7</v>
      </c>
      <c r="K10" s="68">
        <v>4</v>
      </c>
      <c r="L10" s="30">
        <v>8</v>
      </c>
      <c r="M10" s="30">
        <v>24</v>
      </c>
      <c r="N10" s="30">
        <v>9</v>
      </c>
      <c r="O10" s="50">
        <v>7.43</v>
      </c>
      <c r="P10" s="30">
        <v>9</v>
      </c>
      <c r="Q10" s="30">
        <v>29</v>
      </c>
      <c r="R10" s="30">
        <v>7</v>
      </c>
      <c r="S10" s="30">
        <v>104.47</v>
      </c>
      <c r="T10" s="30">
        <v>9</v>
      </c>
      <c r="U10" s="30">
        <f>F10+H10+J10+L10+N10+P10+R10+T10</f>
        <v>67</v>
      </c>
      <c r="V10" s="2">
        <v>9</v>
      </c>
      <c r="W10" s="2">
        <v>6</v>
      </c>
    </row>
  </sheetData>
  <autoFilter ref="A1:W1" xr:uid="{51EF4F69-CF1F-46D3-B887-0A244A3ADBC7}">
    <sortState xmlns:xlrd2="http://schemas.microsoft.com/office/spreadsheetml/2017/richdata2" ref="A2:W10">
      <sortCondition ref="U1"/>
    </sortState>
  </autoFilter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3BA8-D002-47AB-B8A6-05F8318FADAD}">
  <sheetPr>
    <pageSetUpPr fitToPage="1"/>
  </sheetPr>
  <dimension ref="A1:V14"/>
  <sheetViews>
    <sheetView zoomScale="64" workbookViewId="0">
      <selection activeCell="S24" sqref="S24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style="59" customWidth="1"/>
    <col min="15" max="15" width="12.08984375" customWidth="1"/>
    <col min="16" max="16" width="6.1796875" customWidth="1"/>
    <col min="17" max="17" width="14.72656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2" width="11.90625" style="59" customWidth="1"/>
  </cols>
  <sheetData>
    <row r="1" spans="1:22" ht="45.5" customHeight="1" x14ac:dyDescent="0.35">
      <c r="A1" s="3" t="s">
        <v>4</v>
      </c>
      <c r="B1" s="32" t="s">
        <v>0</v>
      </c>
      <c r="C1" s="32" t="s">
        <v>1</v>
      </c>
      <c r="D1" s="33" t="s">
        <v>42</v>
      </c>
      <c r="E1" s="14" t="s">
        <v>9</v>
      </c>
      <c r="F1" s="15" t="s">
        <v>2</v>
      </c>
      <c r="G1" s="14" t="s">
        <v>103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46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104</v>
      </c>
    </row>
    <row r="2" spans="1:22" x14ac:dyDescent="0.35">
      <c r="A2" s="3">
        <v>2</v>
      </c>
      <c r="B2" s="4" t="s">
        <v>113</v>
      </c>
      <c r="C2" s="5">
        <v>2014</v>
      </c>
      <c r="D2" s="5" t="s">
        <v>117</v>
      </c>
      <c r="E2" s="28">
        <v>3.58</v>
      </c>
      <c r="F2" s="28">
        <v>6</v>
      </c>
      <c r="G2" s="40">
        <v>8.15</v>
      </c>
      <c r="H2" s="40">
        <v>2</v>
      </c>
      <c r="I2" s="28">
        <v>1.81</v>
      </c>
      <c r="J2" s="28">
        <v>1</v>
      </c>
      <c r="K2" s="28">
        <v>27</v>
      </c>
      <c r="L2" s="2">
        <v>2</v>
      </c>
      <c r="M2" s="28">
        <v>45</v>
      </c>
      <c r="N2" s="28">
        <v>4</v>
      </c>
      <c r="O2" s="58">
        <v>6.83</v>
      </c>
      <c r="P2" s="28">
        <v>3</v>
      </c>
      <c r="Q2" s="28">
        <v>44</v>
      </c>
      <c r="R2" s="28">
        <v>2</v>
      </c>
      <c r="S2" s="28">
        <v>87.59</v>
      </c>
      <c r="T2" s="12">
        <v>1</v>
      </c>
      <c r="U2" s="28">
        <f>F2+H2+J2+L2+N2+P2+R2+T2</f>
        <v>21</v>
      </c>
      <c r="V2" s="61">
        <v>1</v>
      </c>
    </row>
    <row r="3" spans="1:22" x14ac:dyDescent="0.35">
      <c r="A3" s="3">
        <v>3</v>
      </c>
      <c r="B3" s="4" t="s">
        <v>114</v>
      </c>
      <c r="C3" s="5">
        <v>2014</v>
      </c>
      <c r="D3" s="5" t="s">
        <v>117</v>
      </c>
      <c r="E3" s="28">
        <v>3.41</v>
      </c>
      <c r="F3" s="28">
        <v>4</v>
      </c>
      <c r="G3" s="40">
        <v>7.35</v>
      </c>
      <c r="H3" s="40">
        <v>5</v>
      </c>
      <c r="I3" s="28">
        <v>1.73</v>
      </c>
      <c r="J3" s="28">
        <v>2</v>
      </c>
      <c r="K3" s="28">
        <v>24</v>
      </c>
      <c r="L3" s="2">
        <v>3</v>
      </c>
      <c r="M3" s="28">
        <v>45</v>
      </c>
      <c r="N3" s="28">
        <v>4</v>
      </c>
      <c r="O3" s="58">
        <v>6.78</v>
      </c>
      <c r="P3" s="28">
        <v>2</v>
      </c>
      <c r="Q3" s="28">
        <v>50</v>
      </c>
      <c r="R3" s="28">
        <v>1</v>
      </c>
      <c r="S3" s="28">
        <v>95.53</v>
      </c>
      <c r="T3" s="12">
        <v>6</v>
      </c>
      <c r="U3" s="28">
        <f>F3+H3+J3+L3+N3+P3+R3+T3</f>
        <v>27</v>
      </c>
      <c r="V3" s="61">
        <v>2</v>
      </c>
    </row>
    <row r="4" spans="1:22" x14ac:dyDescent="0.35">
      <c r="A4" s="3">
        <v>4</v>
      </c>
      <c r="B4" s="4" t="s">
        <v>111</v>
      </c>
      <c r="C4" s="5">
        <v>2015</v>
      </c>
      <c r="D4" s="5" t="s">
        <v>117</v>
      </c>
      <c r="E4" s="28">
        <v>3.31</v>
      </c>
      <c r="F4" s="28">
        <v>2</v>
      </c>
      <c r="G4" s="40">
        <v>6.15</v>
      </c>
      <c r="H4" s="40">
        <v>11</v>
      </c>
      <c r="I4" s="28">
        <v>1.63</v>
      </c>
      <c r="J4" s="28">
        <v>3</v>
      </c>
      <c r="K4" s="28">
        <v>19</v>
      </c>
      <c r="L4" s="2">
        <v>4</v>
      </c>
      <c r="M4" s="28">
        <v>48</v>
      </c>
      <c r="N4" s="28">
        <v>3</v>
      </c>
      <c r="O4" s="58">
        <v>6.85</v>
      </c>
      <c r="P4" s="28">
        <v>6</v>
      </c>
      <c r="Q4" s="28">
        <v>38</v>
      </c>
      <c r="R4" s="28">
        <v>5</v>
      </c>
      <c r="S4" s="28">
        <v>89.38</v>
      </c>
      <c r="T4" s="12">
        <v>2</v>
      </c>
      <c r="U4" s="28">
        <f>F4+H4+J4+L4+N4+P4+R4+T4</f>
        <v>36</v>
      </c>
      <c r="V4" s="61">
        <v>3</v>
      </c>
    </row>
    <row r="5" spans="1:22" x14ac:dyDescent="0.35">
      <c r="A5" s="3">
        <v>8</v>
      </c>
      <c r="B5" s="4" t="s">
        <v>106</v>
      </c>
      <c r="C5" s="5">
        <v>2014</v>
      </c>
      <c r="D5" s="5" t="s">
        <v>117</v>
      </c>
      <c r="E5" s="2">
        <v>3.6</v>
      </c>
      <c r="F5" s="2">
        <v>8</v>
      </c>
      <c r="G5" s="35">
        <v>5.96</v>
      </c>
      <c r="H5" s="35">
        <v>12</v>
      </c>
      <c r="I5" s="2">
        <v>1.53</v>
      </c>
      <c r="J5" s="2">
        <v>8</v>
      </c>
      <c r="K5" s="2">
        <v>37</v>
      </c>
      <c r="L5" s="2">
        <v>1</v>
      </c>
      <c r="M5" s="2">
        <v>56</v>
      </c>
      <c r="N5" s="2">
        <v>1</v>
      </c>
      <c r="O5" s="49">
        <v>6.76</v>
      </c>
      <c r="P5" s="2">
        <v>1</v>
      </c>
      <c r="Q5" s="2">
        <v>43</v>
      </c>
      <c r="R5" s="2">
        <v>3</v>
      </c>
      <c r="S5" s="2">
        <v>89.92</v>
      </c>
      <c r="T5" s="12">
        <v>3</v>
      </c>
      <c r="U5" s="28">
        <f>F5+H5+J5+L5+N5+P5+R5+T5</f>
        <v>37</v>
      </c>
      <c r="V5" s="28">
        <v>4</v>
      </c>
    </row>
    <row r="6" spans="1:22" x14ac:dyDescent="0.35">
      <c r="A6" s="3">
        <v>1</v>
      </c>
      <c r="B6" s="4" t="s">
        <v>105</v>
      </c>
      <c r="C6" s="5">
        <v>2014</v>
      </c>
      <c r="D6" s="5" t="s">
        <v>117</v>
      </c>
      <c r="E6" s="2">
        <v>3.28</v>
      </c>
      <c r="F6" s="2">
        <v>1</v>
      </c>
      <c r="G6" s="35">
        <v>9.24</v>
      </c>
      <c r="H6" s="35">
        <v>1</v>
      </c>
      <c r="I6" s="2">
        <v>1.57</v>
      </c>
      <c r="J6" s="2">
        <v>5</v>
      </c>
      <c r="K6" s="60">
        <v>3</v>
      </c>
      <c r="L6" s="2">
        <v>11</v>
      </c>
      <c r="M6" s="2">
        <v>49</v>
      </c>
      <c r="N6" s="2">
        <v>2</v>
      </c>
      <c r="O6" s="49">
        <v>7.05</v>
      </c>
      <c r="P6" s="2">
        <v>7</v>
      </c>
      <c r="Q6" s="2">
        <v>28</v>
      </c>
      <c r="R6" s="2">
        <v>8</v>
      </c>
      <c r="S6" s="2">
        <v>93.82</v>
      </c>
      <c r="T6" s="12">
        <v>5</v>
      </c>
      <c r="U6" s="2">
        <f>F6+H6+J6+L6+N6+P6+R6+T6</f>
        <v>40</v>
      </c>
      <c r="V6" s="28">
        <v>5</v>
      </c>
    </row>
    <row r="7" spans="1:22" x14ac:dyDescent="0.35">
      <c r="A7" s="3">
        <v>5</v>
      </c>
      <c r="B7" s="4" t="s">
        <v>115</v>
      </c>
      <c r="C7" s="5">
        <v>2015</v>
      </c>
      <c r="D7" s="5" t="s">
        <v>117</v>
      </c>
      <c r="E7" s="28">
        <v>3.38</v>
      </c>
      <c r="F7" s="28">
        <v>3</v>
      </c>
      <c r="G7" s="40">
        <v>7.09</v>
      </c>
      <c r="H7" s="40">
        <v>7</v>
      </c>
      <c r="I7" s="28">
        <v>1.62</v>
      </c>
      <c r="J7" s="28">
        <v>4</v>
      </c>
      <c r="K7" s="28">
        <v>15</v>
      </c>
      <c r="L7" s="2">
        <v>5</v>
      </c>
      <c r="M7" s="28">
        <v>38</v>
      </c>
      <c r="N7" s="28">
        <v>9</v>
      </c>
      <c r="O7" s="58">
        <v>6.83</v>
      </c>
      <c r="P7" s="28">
        <v>3</v>
      </c>
      <c r="Q7" s="28">
        <v>43</v>
      </c>
      <c r="R7" s="28">
        <v>3</v>
      </c>
      <c r="S7" s="28">
        <v>98.25</v>
      </c>
      <c r="T7" s="12">
        <v>7</v>
      </c>
      <c r="U7" s="28">
        <f>F7+H7+J7+L7+N7+P7+R7+T7</f>
        <v>41</v>
      </c>
      <c r="V7" s="28">
        <v>6</v>
      </c>
    </row>
    <row r="8" spans="1:22" x14ac:dyDescent="0.35">
      <c r="A8" s="3">
        <v>7</v>
      </c>
      <c r="B8" s="4" t="s">
        <v>109</v>
      </c>
      <c r="C8" s="5">
        <v>2014</v>
      </c>
      <c r="D8" s="5" t="s">
        <v>117</v>
      </c>
      <c r="E8" s="28">
        <v>3.58</v>
      </c>
      <c r="F8" s="28">
        <v>6</v>
      </c>
      <c r="G8" s="40">
        <v>7.76</v>
      </c>
      <c r="H8" s="40">
        <v>3</v>
      </c>
      <c r="I8" s="28">
        <v>1.54</v>
      </c>
      <c r="J8" s="28">
        <v>7</v>
      </c>
      <c r="K8" s="28">
        <v>10</v>
      </c>
      <c r="L8" s="2">
        <v>6</v>
      </c>
      <c r="M8" s="28">
        <v>40</v>
      </c>
      <c r="N8" s="28">
        <v>7</v>
      </c>
      <c r="O8" s="58">
        <v>7.2</v>
      </c>
      <c r="P8" s="28">
        <v>9</v>
      </c>
      <c r="Q8" s="28">
        <v>30</v>
      </c>
      <c r="R8" s="28">
        <v>6</v>
      </c>
      <c r="S8" s="28">
        <v>106.5</v>
      </c>
      <c r="T8" s="12">
        <v>11</v>
      </c>
      <c r="U8" s="28">
        <f>F8+H8+J8+L8+N8+P8+R8+T8</f>
        <v>55</v>
      </c>
      <c r="V8" s="28">
        <v>7</v>
      </c>
    </row>
    <row r="9" spans="1:22" x14ac:dyDescent="0.35">
      <c r="A9" s="3">
        <v>6</v>
      </c>
      <c r="B9" s="4" t="s">
        <v>110</v>
      </c>
      <c r="C9" s="5">
        <v>2014</v>
      </c>
      <c r="D9" s="5" t="s">
        <v>117</v>
      </c>
      <c r="E9" s="28">
        <v>3.89</v>
      </c>
      <c r="F9" s="28">
        <v>10</v>
      </c>
      <c r="G9" s="40">
        <v>6.8</v>
      </c>
      <c r="H9" s="40">
        <v>8</v>
      </c>
      <c r="I9" s="28">
        <v>1.55</v>
      </c>
      <c r="J9" s="28">
        <v>6</v>
      </c>
      <c r="K9" s="28">
        <v>6</v>
      </c>
      <c r="L9" s="2">
        <v>8</v>
      </c>
      <c r="M9" s="28">
        <v>45</v>
      </c>
      <c r="N9" s="28">
        <v>4</v>
      </c>
      <c r="O9" s="58">
        <v>6.83</v>
      </c>
      <c r="P9" s="28">
        <v>3</v>
      </c>
      <c r="Q9" s="28">
        <v>22</v>
      </c>
      <c r="R9" s="2">
        <v>10</v>
      </c>
      <c r="S9" s="28">
        <v>101.41</v>
      </c>
      <c r="T9" s="12">
        <v>9</v>
      </c>
      <c r="U9" s="2">
        <f>F9+H9+J9+L9+N9+P9+R9+T9</f>
        <v>58</v>
      </c>
      <c r="V9" s="28">
        <v>8</v>
      </c>
    </row>
    <row r="10" spans="1:22" x14ac:dyDescent="0.35">
      <c r="A10" s="3">
        <v>12</v>
      </c>
      <c r="B10" s="4" t="s">
        <v>112</v>
      </c>
      <c r="C10" s="5">
        <v>2015</v>
      </c>
      <c r="D10" s="5" t="s">
        <v>117</v>
      </c>
      <c r="E10" s="28">
        <v>3.47</v>
      </c>
      <c r="F10" s="28">
        <v>5</v>
      </c>
      <c r="G10" s="40">
        <v>6.57</v>
      </c>
      <c r="H10" s="40">
        <v>10</v>
      </c>
      <c r="I10" s="28">
        <v>1.3</v>
      </c>
      <c r="J10" s="28">
        <v>12</v>
      </c>
      <c r="K10" s="28">
        <v>7</v>
      </c>
      <c r="L10" s="2">
        <v>7</v>
      </c>
      <c r="M10" s="28">
        <v>40</v>
      </c>
      <c r="N10" s="28">
        <v>7</v>
      </c>
      <c r="O10" s="58">
        <v>7.21</v>
      </c>
      <c r="P10" s="28">
        <v>10</v>
      </c>
      <c r="Q10" s="28">
        <v>27</v>
      </c>
      <c r="R10" s="2">
        <v>9</v>
      </c>
      <c r="S10" s="28">
        <v>91.99</v>
      </c>
      <c r="T10" s="12">
        <v>4</v>
      </c>
      <c r="U10" s="2">
        <f>F10+H10+J10+L10+N10+P10+R10+T10</f>
        <v>64</v>
      </c>
      <c r="V10" s="28">
        <v>9</v>
      </c>
    </row>
    <row r="11" spans="1:22" x14ac:dyDescent="0.35">
      <c r="A11" s="3">
        <v>10</v>
      </c>
      <c r="B11" s="4" t="s">
        <v>107</v>
      </c>
      <c r="C11" s="5">
        <v>2015</v>
      </c>
      <c r="D11" s="5" t="s">
        <v>117</v>
      </c>
      <c r="E11" s="2">
        <v>3.66</v>
      </c>
      <c r="F11" s="2">
        <v>9</v>
      </c>
      <c r="G11" s="35">
        <v>5.96</v>
      </c>
      <c r="H11" s="35">
        <v>12</v>
      </c>
      <c r="I11" s="2">
        <v>1.5</v>
      </c>
      <c r="J11" s="28">
        <v>10</v>
      </c>
      <c r="K11" s="28">
        <v>4</v>
      </c>
      <c r="L11" s="2">
        <v>10</v>
      </c>
      <c r="M11" s="28">
        <v>38</v>
      </c>
      <c r="N11" s="28">
        <v>9</v>
      </c>
      <c r="O11" s="58">
        <v>7.15</v>
      </c>
      <c r="P11" s="28">
        <v>8</v>
      </c>
      <c r="Q11" s="2">
        <v>30</v>
      </c>
      <c r="R11" s="2">
        <v>6</v>
      </c>
      <c r="S11" s="2">
        <v>99.23</v>
      </c>
      <c r="T11" s="12">
        <v>8</v>
      </c>
      <c r="U11" s="28">
        <f>F11+H11+J11+L11+N11+P11+R11+T11</f>
        <v>72</v>
      </c>
      <c r="V11" s="28">
        <v>10</v>
      </c>
    </row>
    <row r="12" spans="1:22" x14ac:dyDescent="0.35">
      <c r="A12" s="3">
        <v>9</v>
      </c>
      <c r="B12" s="4" t="s">
        <v>116</v>
      </c>
      <c r="C12" s="5">
        <v>2014</v>
      </c>
      <c r="D12" s="5" t="s">
        <v>117</v>
      </c>
      <c r="E12" s="28">
        <v>4.18</v>
      </c>
      <c r="F12" s="28">
        <v>12</v>
      </c>
      <c r="G12" s="40">
        <v>7.43</v>
      </c>
      <c r="H12" s="40">
        <v>4</v>
      </c>
      <c r="I12" s="28">
        <v>1.52</v>
      </c>
      <c r="J12" s="28">
        <v>9</v>
      </c>
      <c r="K12" s="28">
        <v>5</v>
      </c>
      <c r="L12" s="2">
        <v>9</v>
      </c>
      <c r="M12" s="28">
        <v>29</v>
      </c>
      <c r="N12" s="28">
        <v>11</v>
      </c>
      <c r="O12" s="58">
        <v>7.72</v>
      </c>
      <c r="P12" s="28">
        <v>11</v>
      </c>
      <c r="Q12" s="28">
        <v>18</v>
      </c>
      <c r="R12" s="2">
        <v>12</v>
      </c>
      <c r="S12" s="28">
        <v>123.57</v>
      </c>
      <c r="T12" s="12">
        <v>13</v>
      </c>
      <c r="U12" s="28">
        <f>F12+H12+J12+L12+N12+P12+R12+T12</f>
        <v>81</v>
      </c>
      <c r="V12" s="28">
        <v>11</v>
      </c>
    </row>
    <row r="13" spans="1:22" x14ac:dyDescent="0.35">
      <c r="A13" s="3">
        <v>11</v>
      </c>
      <c r="B13" s="4" t="s">
        <v>108</v>
      </c>
      <c r="C13" s="5">
        <v>2014</v>
      </c>
      <c r="D13" s="5" t="s">
        <v>117</v>
      </c>
      <c r="E13" s="2">
        <v>3.95</v>
      </c>
      <c r="F13" s="2">
        <v>11</v>
      </c>
      <c r="G13" s="35">
        <v>7.15</v>
      </c>
      <c r="H13" s="35">
        <v>6</v>
      </c>
      <c r="I13" s="2">
        <v>1.49</v>
      </c>
      <c r="J13" s="28">
        <v>11</v>
      </c>
      <c r="K13" s="28">
        <v>0</v>
      </c>
      <c r="L13" s="2">
        <v>12</v>
      </c>
      <c r="M13" s="28">
        <v>19</v>
      </c>
      <c r="N13" s="28">
        <v>12</v>
      </c>
      <c r="O13" s="58">
        <v>7.86</v>
      </c>
      <c r="P13" s="28">
        <v>12</v>
      </c>
      <c r="Q13" s="2">
        <v>17</v>
      </c>
      <c r="R13" s="2">
        <v>13</v>
      </c>
      <c r="S13" s="2">
        <v>106.35</v>
      </c>
      <c r="T13" s="12">
        <v>10</v>
      </c>
      <c r="U13" s="28">
        <f>F13+H13+J13+L13+N13+P13+R13+T13</f>
        <v>87</v>
      </c>
      <c r="V13" s="28">
        <v>12</v>
      </c>
    </row>
    <row r="14" spans="1:22" x14ac:dyDescent="0.35">
      <c r="A14" s="3">
        <v>13</v>
      </c>
      <c r="B14" s="4" t="s">
        <v>129</v>
      </c>
      <c r="C14" s="5">
        <v>2014</v>
      </c>
      <c r="D14" s="5" t="s">
        <v>117</v>
      </c>
      <c r="E14" s="28">
        <v>4.41</v>
      </c>
      <c r="F14" s="28">
        <v>13</v>
      </c>
      <c r="G14" s="40">
        <v>6.64</v>
      </c>
      <c r="H14" s="40">
        <v>9</v>
      </c>
      <c r="I14" s="53">
        <v>1</v>
      </c>
      <c r="J14" s="28">
        <v>13</v>
      </c>
      <c r="K14" s="28">
        <v>0</v>
      </c>
      <c r="L14" s="2">
        <v>12</v>
      </c>
      <c r="M14" s="28">
        <v>18</v>
      </c>
      <c r="N14" s="28">
        <v>13</v>
      </c>
      <c r="O14" s="58">
        <v>8.23</v>
      </c>
      <c r="P14" s="28">
        <v>13</v>
      </c>
      <c r="Q14" s="28">
        <v>20</v>
      </c>
      <c r="R14" s="2">
        <v>11</v>
      </c>
      <c r="S14" s="28">
        <v>108.35</v>
      </c>
      <c r="T14" s="12">
        <v>12</v>
      </c>
      <c r="U14" s="2">
        <f>F14+H14+J14+L14+N14+P14+R14+T14</f>
        <v>96</v>
      </c>
      <c r="V14" s="28">
        <v>13</v>
      </c>
    </row>
  </sheetData>
  <autoFilter ref="A1:V1" xr:uid="{96933BA8-D002-47AB-B8A6-05F8318FADAD}">
    <sortState xmlns:xlrd2="http://schemas.microsoft.com/office/spreadsheetml/2017/richdata2" ref="A2:V14">
      <sortCondition ref="S1"/>
    </sortState>
  </autoFilter>
  <sortState xmlns:xlrd2="http://schemas.microsoft.com/office/spreadsheetml/2017/richdata2" ref="A2:V15">
    <sortCondition ref="U1:U1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1A7C-A15B-44BF-B5BC-3478E8CEBFDE}">
  <sheetPr>
    <pageSetUpPr fitToPage="1"/>
  </sheetPr>
  <dimension ref="A1:V9"/>
  <sheetViews>
    <sheetView tabSelected="1" zoomScale="63" workbookViewId="0">
      <selection activeCell="T22" sqref="T22"/>
    </sheetView>
  </sheetViews>
  <sheetFormatPr defaultRowHeight="14.5" x14ac:dyDescent="0.35"/>
  <cols>
    <col min="1" max="1" width="6.36328125" customWidth="1"/>
    <col min="2" max="2" width="22.90625" customWidth="1"/>
    <col min="4" max="4" width="5.90625" customWidth="1"/>
    <col min="5" max="5" width="14.26953125" customWidth="1"/>
    <col min="6" max="6" width="6.1796875" customWidth="1"/>
    <col min="7" max="7" width="16.6328125" customWidth="1"/>
    <col min="8" max="8" width="6.1796875" customWidth="1"/>
    <col min="9" max="9" width="15.1796875" customWidth="1"/>
    <col min="10" max="10" width="6.1796875" customWidth="1"/>
    <col min="11" max="11" width="15.36328125" customWidth="1"/>
    <col min="12" max="12" width="6.36328125" customWidth="1"/>
    <col min="13" max="13" width="19.6328125" customWidth="1"/>
    <col min="14" max="14" width="6.1796875" customWidth="1"/>
    <col min="15" max="15" width="12.08984375" customWidth="1"/>
    <col min="16" max="16" width="6.1796875" customWidth="1"/>
    <col min="17" max="17" width="14.7265625" customWidth="1"/>
    <col min="18" max="18" width="6.1796875" customWidth="1"/>
    <col min="19" max="19" width="9.6328125" customWidth="1"/>
    <col min="20" max="20" width="6.1796875" customWidth="1"/>
    <col min="21" max="21" width="12.1796875" customWidth="1"/>
    <col min="22" max="22" width="11.90625" customWidth="1"/>
  </cols>
  <sheetData>
    <row r="1" spans="1:22" ht="45.5" customHeight="1" x14ac:dyDescent="0.35">
      <c r="A1" s="3" t="s">
        <v>4</v>
      </c>
      <c r="B1" s="13" t="s">
        <v>0</v>
      </c>
      <c r="C1" s="13" t="s">
        <v>1</v>
      </c>
      <c r="D1" s="33" t="s">
        <v>42</v>
      </c>
      <c r="E1" s="14" t="s">
        <v>9</v>
      </c>
      <c r="F1" s="15" t="s">
        <v>2</v>
      </c>
      <c r="G1" s="14" t="s">
        <v>103</v>
      </c>
      <c r="H1" s="15" t="s">
        <v>2</v>
      </c>
      <c r="I1" s="14" t="s">
        <v>11</v>
      </c>
      <c r="J1" s="15" t="s">
        <v>2</v>
      </c>
      <c r="K1" s="14" t="s">
        <v>12</v>
      </c>
      <c r="L1" s="15" t="s">
        <v>2</v>
      </c>
      <c r="M1" s="14" t="s">
        <v>13</v>
      </c>
      <c r="N1" s="15" t="s">
        <v>2</v>
      </c>
      <c r="O1" s="14" t="s">
        <v>14</v>
      </c>
      <c r="P1" s="15" t="s">
        <v>2</v>
      </c>
      <c r="Q1" s="14" t="s">
        <v>46</v>
      </c>
      <c r="R1" s="15" t="s">
        <v>2</v>
      </c>
      <c r="S1" s="14" t="s">
        <v>16</v>
      </c>
      <c r="T1" s="15" t="s">
        <v>2</v>
      </c>
      <c r="U1" s="14" t="s">
        <v>3</v>
      </c>
      <c r="V1" s="14" t="s">
        <v>104</v>
      </c>
    </row>
    <row r="2" spans="1:22" x14ac:dyDescent="0.35">
      <c r="A2" s="3">
        <v>5</v>
      </c>
      <c r="B2" s="4" t="s">
        <v>122</v>
      </c>
      <c r="C2" s="5">
        <v>2014</v>
      </c>
      <c r="D2" s="34" t="s">
        <v>117</v>
      </c>
      <c r="E2" s="2">
        <v>3.17</v>
      </c>
      <c r="F2" s="2">
        <v>1</v>
      </c>
      <c r="G2" s="35">
        <v>7.16</v>
      </c>
      <c r="H2" s="2">
        <v>3</v>
      </c>
      <c r="I2" s="36">
        <v>1.8</v>
      </c>
      <c r="J2" s="28">
        <v>1</v>
      </c>
      <c r="K2" s="28">
        <v>53</v>
      </c>
      <c r="L2" s="28">
        <v>3</v>
      </c>
      <c r="M2" s="28">
        <v>48</v>
      </c>
      <c r="N2" s="28">
        <v>1</v>
      </c>
      <c r="O2" s="58">
        <v>6.33</v>
      </c>
      <c r="P2" s="28">
        <v>1</v>
      </c>
      <c r="Q2" s="2">
        <v>35</v>
      </c>
      <c r="R2" s="2">
        <v>4</v>
      </c>
      <c r="S2" s="2">
        <v>84.71</v>
      </c>
      <c r="T2" s="2">
        <v>1</v>
      </c>
      <c r="U2" s="2">
        <f>F2+H2+J2+L2+N2+P2+R2+T2</f>
        <v>15</v>
      </c>
      <c r="V2" s="2">
        <v>1</v>
      </c>
    </row>
    <row r="3" spans="1:22" x14ac:dyDescent="0.35">
      <c r="A3" s="3">
        <v>2</v>
      </c>
      <c r="B3" s="4" t="s">
        <v>119</v>
      </c>
      <c r="C3" s="5">
        <v>2014</v>
      </c>
      <c r="D3" s="34" t="s">
        <v>117</v>
      </c>
      <c r="E3" s="2">
        <v>3.55</v>
      </c>
      <c r="F3" s="2">
        <v>4</v>
      </c>
      <c r="G3" s="35">
        <v>6.43</v>
      </c>
      <c r="H3" s="2">
        <v>5</v>
      </c>
      <c r="I3" s="2">
        <v>1.76</v>
      </c>
      <c r="J3" s="2">
        <v>2</v>
      </c>
      <c r="K3" s="28">
        <v>80</v>
      </c>
      <c r="L3" s="2">
        <v>1</v>
      </c>
      <c r="M3" s="2">
        <v>44</v>
      </c>
      <c r="N3" s="2">
        <v>2</v>
      </c>
      <c r="O3" s="49">
        <v>6.83</v>
      </c>
      <c r="P3" s="2">
        <v>3</v>
      </c>
      <c r="Q3" s="2">
        <v>50</v>
      </c>
      <c r="R3" s="2">
        <v>1</v>
      </c>
      <c r="S3" s="2">
        <v>95.5</v>
      </c>
      <c r="T3" s="2">
        <v>3</v>
      </c>
      <c r="U3" s="2">
        <f>F3+H3+J3+L3+N3+P3+R3+T3</f>
        <v>21</v>
      </c>
      <c r="V3" s="2">
        <v>2</v>
      </c>
    </row>
    <row r="4" spans="1:22" x14ac:dyDescent="0.35">
      <c r="A4" s="3">
        <v>1</v>
      </c>
      <c r="B4" s="4" t="s">
        <v>118</v>
      </c>
      <c r="C4" s="5">
        <v>2014</v>
      </c>
      <c r="D4" s="34" t="s">
        <v>117</v>
      </c>
      <c r="E4" s="2">
        <v>3.43</v>
      </c>
      <c r="F4" s="2">
        <v>2</v>
      </c>
      <c r="G4" s="35">
        <v>7.34</v>
      </c>
      <c r="H4" s="2">
        <v>2</v>
      </c>
      <c r="I4" s="2">
        <v>1.66</v>
      </c>
      <c r="J4" s="28">
        <v>4</v>
      </c>
      <c r="K4" s="2">
        <v>73</v>
      </c>
      <c r="L4" s="2">
        <v>2</v>
      </c>
      <c r="M4" s="2">
        <v>35</v>
      </c>
      <c r="N4" s="2">
        <v>6</v>
      </c>
      <c r="O4" s="49">
        <v>7.25</v>
      </c>
      <c r="P4" s="2">
        <v>4</v>
      </c>
      <c r="Q4" s="2">
        <v>33</v>
      </c>
      <c r="R4" s="2">
        <v>5</v>
      </c>
      <c r="S4" s="2">
        <v>90.75</v>
      </c>
      <c r="T4" s="2">
        <v>2</v>
      </c>
      <c r="U4" s="2">
        <f>F4+H4+J4+L4+N4+P4+R4+T4</f>
        <v>27</v>
      </c>
      <c r="V4" s="2">
        <v>3</v>
      </c>
    </row>
    <row r="5" spans="1:22" x14ac:dyDescent="0.35">
      <c r="A5" s="3">
        <v>7</v>
      </c>
      <c r="B5" s="4" t="s">
        <v>124</v>
      </c>
      <c r="C5" s="5">
        <v>2014</v>
      </c>
      <c r="D5" s="34" t="s">
        <v>117</v>
      </c>
      <c r="E5" s="28">
        <v>3.44</v>
      </c>
      <c r="F5" s="28">
        <v>3</v>
      </c>
      <c r="G5" s="40">
        <v>7.85</v>
      </c>
      <c r="H5" s="28">
        <v>1</v>
      </c>
      <c r="I5" s="28">
        <v>1.74</v>
      </c>
      <c r="J5" s="28">
        <v>3</v>
      </c>
      <c r="K5" s="28">
        <v>19</v>
      </c>
      <c r="L5" s="28">
        <v>4</v>
      </c>
      <c r="M5" s="28">
        <v>38</v>
      </c>
      <c r="N5" s="28">
        <v>5</v>
      </c>
      <c r="O5" s="58">
        <v>6.58</v>
      </c>
      <c r="P5" s="28">
        <v>2</v>
      </c>
      <c r="Q5" s="28">
        <v>29</v>
      </c>
      <c r="R5" s="28">
        <v>6</v>
      </c>
      <c r="S5" s="28">
        <v>99.16</v>
      </c>
      <c r="T5" s="28">
        <v>4</v>
      </c>
      <c r="U5" s="28">
        <f>F5+H5+J5+L5+N5+P5+R5+T5</f>
        <v>28</v>
      </c>
      <c r="V5" s="28">
        <v>4</v>
      </c>
    </row>
    <row r="6" spans="1:22" x14ac:dyDescent="0.35">
      <c r="A6" s="3">
        <v>8</v>
      </c>
      <c r="B6" s="4" t="s">
        <v>125</v>
      </c>
      <c r="C6" s="5">
        <v>2014</v>
      </c>
      <c r="D6" s="34" t="s">
        <v>117</v>
      </c>
      <c r="E6" s="28">
        <v>3.85</v>
      </c>
      <c r="F6" s="28">
        <v>5</v>
      </c>
      <c r="G6" s="40">
        <v>5.67</v>
      </c>
      <c r="H6" s="28">
        <v>7</v>
      </c>
      <c r="I6" s="28">
        <v>1.58</v>
      </c>
      <c r="J6" s="2">
        <v>5</v>
      </c>
      <c r="K6" s="28">
        <v>16</v>
      </c>
      <c r="L6" s="28">
        <v>5</v>
      </c>
      <c r="M6" s="28">
        <v>44</v>
      </c>
      <c r="N6" s="28">
        <v>2</v>
      </c>
      <c r="O6" s="58">
        <v>7.35</v>
      </c>
      <c r="P6" s="28">
        <v>5</v>
      </c>
      <c r="Q6" s="28">
        <v>40</v>
      </c>
      <c r="R6" s="28">
        <v>3</v>
      </c>
      <c r="S6" s="28">
        <v>112.81</v>
      </c>
      <c r="T6" s="28">
        <v>5</v>
      </c>
      <c r="U6" s="28">
        <f>F6+H6+J6+L6+N6+P6+R6+T6</f>
        <v>37</v>
      </c>
      <c r="V6" s="28">
        <v>5</v>
      </c>
    </row>
    <row r="7" spans="1:22" x14ac:dyDescent="0.35">
      <c r="A7" s="3">
        <v>3</v>
      </c>
      <c r="B7" s="4" t="s">
        <v>120</v>
      </c>
      <c r="C7" s="5">
        <v>2014</v>
      </c>
      <c r="D7" s="34" t="s">
        <v>117</v>
      </c>
      <c r="E7" s="2">
        <v>3.96</v>
      </c>
      <c r="F7" s="2">
        <v>6</v>
      </c>
      <c r="G7" s="35">
        <v>5.84</v>
      </c>
      <c r="H7" s="2">
        <v>6</v>
      </c>
      <c r="I7" s="2">
        <v>1.34</v>
      </c>
      <c r="J7" s="2">
        <v>8</v>
      </c>
      <c r="K7" s="2">
        <v>3</v>
      </c>
      <c r="L7" s="2">
        <v>6</v>
      </c>
      <c r="M7" s="2">
        <v>41</v>
      </c>
      <c r="N7" s="2">
        <v>4</v>
      </c>
      <c r="O7" s="49">
        <v>7.51</v>
      </c>
      <c r="P7" s="2">
        <v>6</v>
      </c>
      <c r="Q7" s="2">
        <v>44</v>
      </c>
      <c r="R7" s="2">
        <v>2</v>
      </c>
      <c r="S7" s="2">
        <v>113.82</v>
      </c>
      <c r="T7" s="2">
        <v>6</v>
      </c>
      <c r="U7" s="2">
        <f>F7+H7+J7+L7+N7+P7+R7+T7</f>
        <v>44</v>
      </c>
      <c r="V7" s="2">
        <v>6</v>
      </c>
    </row>
    <row r="8" spans="1:22" x14ac:dyDescent="0.35">
      <c r="A8" s="3">
        <v>4</v>
      </c>
      <c r="B8" s="4" t="s">
        <v>121</v>
      </c>
      <c r="C8" s="5">
        <v>2014</v>
      </c>
      <c r="D8" s="34" t="s">
        <v>117</v>
      </c>
      <c r="E8" s="2">
        <v>4.12</v>
      </c>
      <c r="F8" s="2">
        <v>8</v>
      </c>
      <c r="G8" s="35">
        <v>6.57</v>
      </c>
      <c r="H8" s="2">
        <v>4</v>
      </c>
      <c r="I8" s="2">
        <v>1.38</v>
      </c>
      <c r="J8" s="28">
        <v>6</v>
      </c>
      <c r="K8" s="28">
        <v>1</v>
      </c>
      <c r="L8" s="28">
        <v>7</v>
      </c>
      <c r="M8" s="28">
        <v>35</v>
      </c>
      <c r="N8" s="28">
        <v>6</v>
      </c>
      <c r="O8" s="58">
        <v>8.41</v>
      </c>
      <c r="P8" s="28">
        <v>8</v>
      </c>
      <c r="Q8" s="2">
        <v>27</v>
      </c>
      <c r="R8" s="2">
        <v>7</v>
      </c>
      <c r="S8" s="2">
        <v>118.44</v>
      </c>
      <c r="T8" s="2">
        <v>7</v>
      </c>
      <c r="U8" s="2">
        <f>F8+H8+J8+L8+N8+P8+R8+T8</f>
        <v>53</v>
      </c>
      <c r="V8" s="2">
        <v>7</v>
      </c>
    </row>
    <row r="9" spans="1:22" x14ac:dyDescent="0.35">
      <c r="A9" s="3">
        <v>6</v>
      </c>
      <c r="B9" s="4" t="s">
        <v>123</v>
      </c>
      <c r="C9" s="5">
        <v>2014</v>
      </c>
      <c r="D9" s="34" t="s">
        <v>117</v>
      </c>
      <c r="E9" s="28">
        <v>4.0999999999999996</v>
      </c>
      <c r="F9" s="28">
        <v>7</v>
      </c>
      <c r="G9" s="40">
        <v>5.17</v>
      </c>
      <c r="H9" s="28">
        <v>8</v>
      </c>
      <c r="I9" s="28">
        <v>1.36</v>
      </c>
      <c r="J9" s="28">
        <v>7</v>
      </c>
      <c r="K9" s="28">
        <v>0</v>
      </c>
      <c r="L9" s="28">
        <v>8</v>
      </c>
      <c r="M9" s="28">
        <v>13</v>
      </c>
      <c r="N9" s="28">
        <v>8</v>
      </c>
      <c r="O9" s="58">
        <v>8.0299999999999994</v>
      </c>
      <c r="P9" s="28">
        <v>7</v>
      </c>
      <c r="Q9" s="28">
        <v>18</v>
      </c>
      <c r="R9" s="28">
        <v>8</v>
      </c>
      <c r="S9" s="28">
        <v>133.16</v>
      </c>
      <c r="T9" s="28">
        <v>8</v>
      </c>
      <c r="U9" s="28">
        <f>F9+H9+J9+L9+N9+P9+R9+T9</f>
        <v>61</v>
      </c>
      <c r="V9" s="28">
        <v>8</v>
      </c>
    </row>
  </sheetData>
  <autoFilter ref="A1:V1" xr:uid="{88C01A7C-A15B-44BF-B5BC-3478E8CEBFDE}">
    <sortState xmlns:xlrd2="http://schemas.microsoft.com/office/spreadsheetml/2017/richdata2" ref="A2:V9">
      <sortCondition ref="U1"/>
    </sortState>
  </autoFilter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Vīri, juniori, jaunieši A</vt:lpstr>
      <vt:lpstr>Sievietes, juniores, junietes A</vt:lpstr>
      <vt:lpstr>Jaunieši B, jaunieši C</vt:lpstr>
      <vt:lpstr>Jaunietes B, jaunietes C</vt:lpstr>
      <vt:lpstr>Jaunieši D</vt:lpstr>
      <vt:lpstr>Jaunietes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2023-09-02T11:26:42Z</cp:lastPrinted>
  <dcterms:created xsi:type="dcterms:W3CDTF">2023-08-02T07:21:17Z</dcterms:created>
  <dcterms:modified xsi:type="dcterms:W3CDTF">2023-09-02T11:51:22Z</dcterms:modified>
</cp:coreProperties>
</file>